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Таблица" sheetId="1" r:id="rId1"/>
    <sheet name="Суммы по местам_" sheetId="2" state="hidden" r:id="rId2"/>
    <sheet name="1" sheetId="3" state="hidden" r:id="rId3"/>
    <sheet name="Лист1" sheetId="4" r:id="rId4"/>
  </sheets>
  <definedNames>
    <definedName name="_xlnm.Print_Area" localSheetId="0">'Таблица'!$A$1:$AQ$54</definedName>
  </definedNames>
  <calcPr fullCalcOnLoad="1"/>
</workbook>
</file>

<file path=xl/sharedStrings.xml><?xml version="1.0" encoding="utf-8"?>
<sst xmlns="http://schemas.openxmlformats.org/spreadsheetml/2006/main" count="159" uniqueCount="104">
  <si>
    <t xml:space="preserve">ТАБЛИЦА КОМАНДНЫХ РЕЗУЛЬТАТОВ </t>
  </si>
  <si>
    <t>Группа</t>
  </si>
  <si>
    <t>№ п/п</t>
  </si>
  <si>
    <t>Гиревой спорт</t>
  </si>
  <si>
    <t>Волейбол (жен.)</t>
  </si>
  <si>
    <t>Волейбол (муж.)</t>
  </si>
  <si>
    <t>Вольная борьба</t>
  </si>
  <si>
    <t>Самбо</t>
  </si>
  <si>
    <t>Семейные старты</t>
  </si>
  <si>
    <t>Сумма мест</t>
  </si>
  <si>
    <t>I этап</t>
  </si>
  <si>
    <t>Сумма очков</t>
  </si>
  <si>
    <t>Занятое место</t>
  </si>
  <si>
    <t>Место в группе</t>
  </si>
  <si>
    <t>М</t>
  </si>
  <si>
    <t>О</t>
  </si>
  <si>
    <t>Главный секретарь ___________________ Ю.В. Таймулина</t>
  </si>
  <si>
    <t>Штраф</t>
  </si>
  <si>
    <t>Муниципальный район</t>
  </si>
  <si>
    <t xml:space="preserve">Абанский </t>
  </si>
  <si>
    <t>Березовский</t>
  </si>
  <si>
    <t>Богучанский</t>
  </si>
  <si>
    <t>Емельяновский</t>
  </si>
  <si>
    <t>Енисейский</t>
  </si>
  <si>
    <t>Иланский</t>
  </si>
  <si>
    <t>Канский</t>
  </si>
  <si>
    <t>Кежемский</t>
  </si>
  <si>
    <t>Курагинский</t>
  </si>
  <si>
    <t>Минусинский</t>
  </si>
  <si>
    <t>Назаровский</t>
  </si>
  <si>
    <t>Нижнеингашский</t>
  </si>
  <si>
    <t>Рыбинский</t>
  </si>
  <si>
    <t>Ужурский</t>
  </si>
  <si>
    <t>Уярский</t>
  </si>
  <si>
    <t>Таймырский</t>
  </si>
  <si>
    <t>Главный судья спортивных игр ___________________ Ю.А. Познахирко</t>
  </si>
  <si>
    <t>Шушенский</t>
  </si>
  <si>
    <t>Ачинский</t>
  </si>
  <si>
    <t>Балахтинский</t>
  </si>
  <si>
    <t>Бирилюсский</t>
  </si>
  <si>
    <t>Боготольский</t>
  </si>
  <si>
    <t>Большемуртинский</t>
  </si>
  <si>
    <t>Большеулуйский</t>
  </si>
  <si>
    <t>Дзержинский</t>
  </si>
  <si>
    <t>Ермаковский</t>
  </si>
  <si>
    <t>Идринский</t>
  </si>
  <si>
    <t>Ирбейский</t>
  </si>
  <si>
    <t>Казачинский</t>
  </si>
  <si>
    <t>Каратузский</t>
  </si>
  <si>
    <t>Козульский</t>
  </si>
  <si>
    <t>Краснотуранский</t>
  </si>
  <si>
    <t>Манский</t>
  </si>
  <si>
    <t>Мотыгинский</t>
  </si>
  <si>
    <t>Новоселовский</t>
  </si>
  <si>
    <t>Партизанский</t>
  </si>
  <si>
    <t>Пировский</t>
  </si>
  <si>
    <t>Саянский</t>
  </si>
  <si>
    <t>Северо-Енисейский</t>
  </si>
  <si>
    <t>Сухобузимский</t>
  </si>
  <si>
    <t>Тасеевский</t>
  </si>
  <si>
    <t>Туруханский</t>
  </si>
  <si>
    <t>Тюхтетский</t>
  </si>
  <si>
    <t>Шарыповский</t>
  </si>
  <si>
    <t>Эвенкийский</t>
  </si>
  <si>
    <t>Шушенский район</t>
  </si>
  <si>
    <t>_000000000000000000000000000000000000000000000000000000000000000000000000000000000000000000000000000000000000000000000000000000000000</t>
  </si>
  <si>
    <t>ХI зимние спортивные игры среди муниципальных районов Красноярского края</t>
  </si>
  <si>
    <t>"Сельская зима Красноярья"</t>
  </si>
  <si>
    <t>16 - 19.02.2017</t>
  </si>
  <si>
    <t>Конькобежный спорт</t>
  </si>
  <si>
    <t>Лыжные гонки</t>
  </si>
  <si>
    <t>Мини-футбол</t>
  </si>
  <si>
    <t>Мини-хоккей с мячом</t>
  </si>
  <si>
    <t>Полиатлон</t>
  </si>
  <si>
    <t>_000000000000000000000000000000001000000000000000000000000000000000000000000000000000000000000000000000000000000000000000000000000000</t>
  </si>
  <si>
    <t>_000000000000000000000000000001000000000000000000000000000000000000000000000000000000000000000000000000000000000000000000000000000000</t>
  </si>
  <si>
    <t>_000000000000000000000000000000000000000001000000000000000000000000000000000000000000000000000000000000000000000000000000000000000000</t>
  </si>
  <si>
    <t>_000000000000000000000000000000000001000000000000000000000000000000000000000000000000000000000000000000000000000000000000000000000000</t>
  </si>
  <si>
    <t>I</t>
  </si>
  <si>
    <t>_000000000000000000001000000000000000000000000000000000000000000000000000000000000000000000000000000000000000000000000000000000000000</t>
  </si>
  <si>
    <t>_000000000000000000000000000000000000001001000000000000000000000000000000000000000000000000000000000000000000000000000000000000000000</t>
  </si>
  <si>
    <t>II</t>
  </si>
  <si>
    <t>III</t>
  </si>
  <si>
    <t>_000000001000000000000000000000000000000000000000000000000000000000000000000000000000000000000000000000000000000000000000000000000000</t>
  </si>
  <si>
    <t>Биатлон</t>
  </si>
  <si>
    <t>_000000000000000000000000000000000000000001000000000000000000000000000000000000</t>
  </si>
  <si>
    <t>_000001001001001001000000000001000000001000000000000000000000000000000000000000</t>
  </si>
  <si>
    <t>_001000000000000000000000000001000000000000001000000000000000000000000000000000</t>
  </si>
  <si>
    <t>_000000000000000000000000000000000000000000000000000000000000000000000000000000</t>
  </si>
  <si>
    <t>_000000001000000000000000000000001001002000000001000000000000000000000000000000</t>
  </si>
  <si>
    <t>_000000000000000000000000000000000001000000000000000000000000000000000000000000</t>
  </si>
  <si>
    <t>_000001000001000000000000001002000000000000000000000000000000001000000000000000</t>
  </si>
  <si>
    <t>_000000000001000000000000000000000000000000000000001000000000000000000000000000</t>
  </si>
  <si>
    <t>_000001000000000001001001001000001000000000000000000000000000000000000000000000</t>
  </si>
  <si>
    <t>_000001000000000000000000000000000001000000000000000000000000000000000000000000</t>
  </si>
  <si>
    <t>_000001001001002000000001000000000001000000000000000000000000000000000000000000</t>
  </si>
  <si>
    <t>_000000001000000000000000000000000000000000000000000000000000000000000000000000</t>
  </si>
  <si>
    <t>_000000000000000001000000000000001001000000001000000000000001000000000000000000</t>
  </si>
  <si>
    <t>_000000000000000000000000000000001001001000000000000001000000000000000000000000</t>
  </si>
  <si>
    <t>_001000000000000000000000000001000000000000000000000000000000000000000000000000</t>
  </si>
  <si>
    <t>_000001000000000002001000001001000000000000000000000000000000000000000000000000</t>
  </si>
  <si>
    <t>_001000000000000000000000000000000000000001000000000000001000000000000000000000</t>
  </si>
  <si>
    <t>_000000001000000000000000001000001000000000000000000000000000000000000000000000</t>
  </si>
  <si>
    <t>вид спорта не вошедший в общекомандный зачет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</si>
</sst>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sz val="18"/>
      <name val="Arial Cyr"/>
      <family val="0"/>
    </font>
    <font>
      <b/>
      <sz val="20"/>
      <name val="Arial"/>
      <family val="2"/>
    </font>
    <font>
      <b/>
      <sz val="18"/>
      <name val="Times New Roman Cyr"/>
      <family val="0"/>
    </font>
    <font>
      <b/>
      <sz val="18"/>
      <name val="Arial Cyr"/>
      <family val="0"/>
    </font>
    <font>
      <i/>
      <sz val="18"/>
      <name val="Times New Roman Cyr"/>
      <family val="0"/>
    </font>
    <font>
      <b/>
      <i/>
      <sz val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0" fontId="11" fillId="33" borderId="49" xfId="0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shrinkToFit="1"/>
    </xf>
    <xf numFmtId="0" fontId="8" fillId="33" borderId="50" xfId="0" applyFont="1" applyFill="1" applyBorder="1" applyAlignment="1">
      <alignment horizontal="center" vertical="center" shrinkToFit="1"/>
    </xf>
    <xf numFmtId="0" fontId="8" fillId="33" borderId="51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11" fillId="33" borderId="51" xfId="0" applyFont="1" applyFill="1" applyBorder="1" applyAlignment="1">
      <alignment horizontal="center" vertical="center" shrinkToFit="1"/>
    </xf>
    <xf numFmtId="0" fontId="11" fillId="33" borderId="55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14" fillId="33" borderId="55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14" fillId="33" borderId="49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54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8" fillId="34" borderId="29" xfId="0" applyFont="1" applyFill="1" applyBorder="1" applyAlignment="1">
      <alignment horizontal="center" vertical="center" shrinkToFit="1"/>
    </xf>
    <xf numFmtId="0" fontId="15" fillId="34" borderId="49" xfId="0" applyFont="1" applyFill="1" applyBorder="1" applyAlignment="1">
      <alignment horizontal="center" vertical="center" shrinkToFit="1"/>
    </xf>
    <xf numFmtId="0" fontId="8" fillId="34" borderId="48" xfId="0" applyFont="1" applyFill="1" applyBorder="1" applyAlignment="1">
      <alignment horizontal="center" vertical="center" shrinkToFit="1"/>
    </xf>
    <xf numFmtId="0" fontId="8" fillId="34" borderId="40" xfId="0" applyFont="1" applyFill="1" applyBorder="1" applyAlignment="1">
      <alignment horizontal="center" vertical="center" shrinkToFit="1"/>
    </xf>
    <xf numFmtId="0" fontId="15" fillId="34" borderId="51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0" fontId="16" fillId="34" borderId="51" xfId="0" applyFont="1" applyFill="1" applyBorder="1" applyAlignment="1">
      <alignment horizontal="center" vertical="center" shrinkToFit="1"/>
    </xf>
    <xf numFmtId="0" fontId="8" fillId="34" borderId="31" xfId="0" applyFont="1" applyFill="1" applyBorder="1" applyAlignment="1">
      <alignment horizontal="center" vertical="center" shrinkToFit="1"/>
    </xf>
    <xf numFmtId="0" fontId="15" fillId="34" borderId="55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85725</xdr:rowOff>
    </xdr:from>
    <xdr:to>
      <xdr:col>2</xdr:col>
      <xdr:colOff>1647825</xdr:colOff>
      <xdr:row>3</xdr:row>
      <xdr:rowOff>657225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1809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S55"/>
  <sheetViews>
    <sheetView tabSelected="1" view="pageBreakPreview" zoomScale="55" zoomScaleNormal="60" zoomScaleSheetLayoutView="55" zoomScalePageLayoutView="0" workbookViewId="0" topLeftCell="A1">
      <pane xSplit="13" ySplit="7" topLeftCell="N8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U11" sqref="AU11"/>
    </sheetView>
  </sheetViews>
  <sheetFormatPr defaultColWidth="9.140625" defaultRowHeight="15"/>
  <cols>
    <col min="1" max="1" width="4.140625" style="1" customWidth="1"/>
    <col min="2" max="2" width="5.57421875" style="1" customWidth="1"/>
    <col min="3" max="3" width="32.421875" style="1" customWidth="1"/>
    <col min="4" max="4" width="3.57421875" style="1" hidden="1" customWidth="1"/>
    <col min="5" max="12" width="7.28125" style="1" hidden="1" customWidth="1"/>
    <col min="13" max="13" width="1.8515625" style="1" hidden="1" customWidth="1"/>
    <col min="14" max="14" width="10.8515625" style="1" customWidth="1"/>
    <col min="15" max="15" width="9.8515625" style="1" customWidth="1"/>
    <col min="16" max="16" width="10.421875" style="1" customWidth="1"/>
    <col min="17" max="17" width="10.7109375" style="1" customWidth="1"/>
    <col min="18" max="18" width="11.28125" style="1" customWidth="1"/>
    <col min="19" max="20" width="11.00390625" style="1" customWidth="1"/>
    <col min="21" max="21" width="10.140625" style="1" customWidth="1"/>
    <col min="22" max="22" width="10.00390625" style="1" customWidth="1"/>
    <col min="23" max="23" width="10.57421875" style="1" customWidth="1"/>
    <col min="24" max="24" width="9.7109375" style="1" customWidth="1"/>
    <col min="25" max="25" width="9.140625" style="1" customWidth="1"/>
    <col min="26" max="26" width="10.28125" style="1" customWidth="1"/>
    <col min="27" max="27" width="9.140625" style="1" customWidth="1"/>
    <col min="28" max="28" width="7.8515625" style="1" hidden="1" customWidth="1"/>
    <col min="29" max="29" width="8.421875" style="1" hidden="1" customWidth="1"/>
    <col min="30" max="30" width="8.140625" style="1" hidden="1" customWidth="1"/>
    <col min="31" max="31" width="7.8515625" style="1" hidden="1" customWidth="1"/>
    <col min="32" max="33" width="8.421875" style="1" hidden="1" customWidth="1"/>
    <col min="34" max="34" width="7.140625" style="1" hidden="1" customWidth="1"/>
    <col min="35" max="35" width="9.421875" style="1" hidden="1" customWidth="1"/>
    <col min="36" max="36" width="8.00390625" style="1" hidden="1" customWidth="1"/>
    <col min="37" max="37" width="8.28125" style="1" hidden="1" customWidth="1"/>
    <col min="38" max="38" width="10.28125" style="1" hidden="1" customWidth="1"/>
    <col min="39" max="39" width="9.140625" style="1" hidden="1" customWidth="1"/>
    <col min="40" max="40" width="9.28125" style="1" bestFit="1" customWidth="1"/>
    <col min="41" max="41" width="10.57421875" style="1" customWidth="1"/>
    <col min="42" max="42" width="9.57421875" style="1" customWidth="1"/>
    <col min="43" max="43" width="12.28125" style="1" customWidth="1"/>
    <col min="44" max="44" width="8.8515625" style="1" hidden="1" customWidth="1"/>
    <col min="45" max="16384" width="9.140625" style="1" customWidth="1"/>
  </cols>
  <sheetData>
    <row r="1" spans="2:44" ht="38.25" customHeight="1">
      <c r="B1" s="138" t="s">
        <v>66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</row>
    <row r="2" spans="2:44" ht="26.25">
      <c r="B2" s="2"/>
      <c r="C2" s="138" t="s">
        <v>67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2"/>
    </row>
    <row r="3" ht="18" customHeight="1"/>
    <row r="4" spans="1:44" s="6" customFormat="1" ht="57" customHeight="1">
      <c r="A4" s="3"/>
      <c r="B4" s="139" t="s">
        <v>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</row>
    <row r="5" spans="2:44" s="6" customFormat="1" ht="33.75" customHeight="1" thickBot="1">
      <c r="B5" s="4"/>
      <c r="C5" s="42" t="s">
        <v>68</v>
      </c>
      <c r="E5" s="7"/>
      <c r="F5" s="7"/>
      <c r="G5" s="7"/>
      <c r="H5" s="7"/>
      <c r="I5" s="7"/>
      <c r="J5" s="7"/>
      <c r="K5" s="7"/>
      <c r="N5" s="8"/>
      <c r="AK5" s="43" t="s">
        <v>64</v>
      </c>
      <c r="AN5" s="43" t="s">
        <v>64</v>
      </c>
      <c r="AR5" s="5"/>
    </row>
    <row r="6" spans="1:44" ht="69.75" customHeight="1" thickBot="1">
      <c r="A6" s="140" t="s">
        <v>1</v>
      </c>
      <c r="B6" s="142" t="s">
        <v>2</v>
      </c>
      <c r="C6" s="144" t="s">
        <v>18</v>
      </c>
      <c r="D6" s="146" t="s">
        <v>3</v>
      </c>
      <c r="E6" s="147"/>
      <c r="F6" s="148" t="s">
        <v>4</v>
      </c>
      <c r="G6" s="147"/>
      <c r="H6" s="148" t="s">
        <v>5</v>
      </c>
      <c r="I6" s="147"/>
      <c r="J6" s="148" t="s">
        <v>6</v>
      </c>
      <c r="K6" s="147"/>
      <c r="L6" s="148" t="s">
        <v>7</v>
      </c>
      <c r="M6" s="166"/>
      <c r="N6" s="151" t="s">
        <v>84</v>
      </c>
      <c r="O6" s="152"/>
      <c r="P6" s="146" t="s">
        <v>69</v>
      </c>
      <c r="Q6" s="147"/>
      <c r="R6" s="146" t="s">
        <v>70</v>
      </c>
      <c r="S6" s="147"/>
      <c r="T6" s="146" t="s">
        <v>71</v>
      </c>
      <c r="U6" s="147"/>
      <c r="V6" s="146" t="s">
        <v>72</v>
      </c>
      <c r="W6" s="147"/>
      <c r="X6" s="155" t="s">
        <v>73</v>
      </c>
      <c r="Y6" s="156"/>
      <c r="Z6" s="157" t="s">
        <v>8</v>
      </c>
      <c r="AA6" s="152"/>
      <c r="AB6" s="151"/>
      <c r="AC6" s="152"/>
      <c r="AD6" s="151"/>
      <c r="AE6" s="152"/>
      <c r="AF6" s="151"/>
      <c r="AG6" s="152"/>
      <c r="AH6" s="151"/>
      <c r="AI6" s="152"/>
      <c r="AJ6" s="146"/>
      <c r="AK6" s="147"/>
      <c r="AL6" s="149" t="s">
        <v>9</v>
      </c>
      <c r="AM6" s="142" t="s">
        <v>10</v>
      </c>
      <c r="AN6" s="149" t="s">
        <v>17</v>
      </c>
      <c r="AO6" s="153" t="s">
        <v>11</v>
      </c>
      <c r="AP6" s="163" t="s">
        <v>12</v>
      </c>
      <c r="AQ6" s="163" t="s">
        <v>13</v>
      </c>
      <c r="AR6" s="153" t="s">
        <v>13</v>
      </c>
    </row>
    <row r="7" spans="1:44" ht="36" customHeight="1" thickBot="1">
      <c r="A7" s="141"/>
      <c r="B7" s="143"/>
      <c r="C7" s="145"/>
      <c r="D7" s="14" t="s">
        <v>14</v>
      </c>
      <c r="E7" s="10" t="s">
        <v>15</v>
      </c>
      <c r="F7" s="9" t="s">
        <v>14</v>
      </c>
      <c r="G7" s="10" t="s">
        <v>15</v>
      </c>
      <c r="H7" s="9" t="s">
        <v>14</v>
      </c>
      <c r="I7" s="10" t="s">
        <v>15</v>
      </c>
      <c r="J7" s="9" t="s">
        <v>14</v>
      </c>
      <c r="K7" s="10" t="s">
        <v>15</v>
      </c>
      <c r="L7" s="9" t="s">
        <v>14</v>
      </c>
      <c r="M7" s="11" t="s">
        <v>15</v>
      </c>
      <c r="N7" s="9" t="s">
        <v>14</v>
      </c>
      <c r="O7" s="10" t="s">
        <v>15</v>
      </c>
      <c r="P7" s="14" t="s">
        <v>14</v>
      </c>
      <c r="Q7" s="10" t="s">
        <v>15</v>
      </c>
      <c r="R7" s="14" t="s">
        <v>14</v>
      </c>
      <c r="S7" s="10" t="s">
        <v>15</v>
      </c>
      <c r="T7" s="14" t="s">
        <v>14</v>
      </c>
      <c r="U7" s="10" t="s">
        <v>15</v>
      </c>
      <c r="V7" s="14" t="s">
        <v>14</v>
      </c>
      <c r="W7" s="10" t="s">
        <v>15</v>
      </c>
      <c r="X7" s="110" t="s">
        <v>14</v>
      </c>
      <c r="Y7" s="12" t="s">
        <v>15</v>
      </c>
      <c r="Z7" s="111" t="s">
        <v>14</v>
      </c>
      <c r="AA7" s="12" t="s">
        <v>15</v>
      </c>
      <c r="AB7" s="13" t="s">
        <v>14</v>
      </c>
      <c r="AC7" s="12" t="s">
        <v>15</v>
      </c>
      <c r="AD7" s="13" t="s">
        <v>14</v>
      </c>
      <c r="AE7" s="12" t="s">
        <v>15</v>
      </c>
      <c r="AF7" s="13" t="s">
        <v>14</v>
      </c>
      <c r="AG7" s="12" t="s">
        <v>15</v>
      </c>
      <c r="AH7" s="13" t="s">
        <v>14</v>
      </c>
      <c r="AI7" s="12" t="s">
        <v>15</v>
      </c>
      <c r="AJ7" s="14" t="s">
        <v>14</v>
      </c>
      <c r="AK7" s="10" t="s">
        <v>15</v>
      </c>
      <c r="AL7" s="158"/>
      <c r="AM7" s="143"/>
      <c r="AN7" s="150"/>
      <c r="AO7" s="159"/>
      <c r="AP7" s="164"/>
      <c r="AQ7" s="165"/>
      <c r="AR7" s="154"/>
    </row>
    <row r="8" spans="1:45" ht="34.5" customHeight="1">
      <c r="A8" s="160">
        <v>1</v>
      </c>
      <c r="B8" s="81">
        <v>1</v>
      </c>
      <c r="C8" s="72" t="s">
        <v>19</v>
      </c>
      <c r="D8" s="67"/>
      <c r="E8" s="16"/>
      <c r="F8" s="15"/>
      <c r="G8" s="15"/>
      <c r="H8" s="15"/>
      <c r="I8" s="15"/>
      <c r="J8" s="15"/>
      <c r="K8" s="15"/>
      <c r="L8" s="15"/>
      <c r="M8" s="86"/>
      <c r="N8" s="96"/>
      <c r="O8" s="97"/>
      <c r="P8" s="91">
        <v>6</v>
      </c>
      <c r="Q8" s="97">
        <v>52</v>
      </c>
      <c r="R8" s="91">
        <v>8</v>
      </c>
      <c r="S8" s="97">
        <v>48</v>
      </c>
      <c r="T8" s="91">
        <v>11</v>
      </c>
      <c r="U8" s="97">
        <v>42</v>
      </c>
      <c r="V8" s="91">
        <v>9</v>
      </c>
      <c r="W8" s="97">
        <v>46</v>
      </c>
      <c r="X8" s="91">
        <v>10</v>
      </c>
      <c r="Y8" s="97">
        <v>44</v>
      </c>
      <c r="Z8" s="91"/>
      <c r="AA8" s="38"/>
      <c r="AB8" s="33"/>
      <c r="AC8" s="33"/>
      <c r="AD8" s="33"/>
      <c r="AE8" s="38"/>
      <c r="AF8" s="33"/>
      <c r="AG8" s="33"/>
      <c r="AH8" s="33"/>
      <c r="AI8" s="38"/>
      <c r="AJ8" s="33"/>
      <c r="AK8" s="38"/>
      <c r="AL8" s="17">
        <v>44</v>
      </c>
      <c r="AM8" s="44"/>
      <c r="AN8" s="62"/>
      <c r="AO8" s="52">
        <v>232</v>
      </c>
      <c r="AP8" s="57">
        <v>12</v>
      </c>
      <c r="AQ8" s="57"/>
      <c r="AR8" s="18"/>
      <c r="AS8" s="1">
        <f aca="true" t="shared" si="0" ref="AS8:AS51">COUNT(N8,P8,R8,T8,V8,X8,Z8,AJ8)</f>
        <v>5</v>
      </c>
    </row>
    <row r="9" spans="1:45" ht="38.25" customHeight="1">
      <c r="A9" s="161"/>
      <c r="B9" s="82">
        <v>2</v>
      </c>
      <c r="C9" s="73" t="s">
        <v>20</v>
      </c>
      <c r="D9" s="68"/>
      <c r="E9" s="19"/>
      <c r="F9" s="19"/>
      <c r="G9" s="20"/>
      <c r="H9" s="19"/>
      <c r="I9" s="19"/>
      <c r="J9" s="19"/>
      <c r="K9" s="19"/>
      <c r="L9" s="19"/>
      <c r="M9" s="87"/>
      <c r="N9" s="98"/>
      <c r="O9" s="99"/>
      <c r="P9" s="92">
        <v>10</v>
      </c>
      <c r="Q9" s="99">
        <v>44</v>
      </c>
      <c r="R9" s="92"/>
      <c r="S9" s="99"/>
      <c r="T9" s="92">
        <v>4</v>
      </c>
      <c r="U9" s="99">
        <v>56</v>
      </c>
      <c r="V9" s="92"/>
      <c r="W9" s="100"/>
      <c r="X9" s="92">
        <v>12</v>
      </c>
      <c r="Y9" s="99">
        <v>40</v>
      </c>
      <c r="Z9" s="118">
        <v>1</v>
      </c>
      <c r="AA9" s="122">
        <v>70</v>
      </c>
      <c r="AB9" s="32"/>
      <c r="AC9" s="32"/>
      <c r="AD9" s="32"/>
      <c r="AE9" s="39"/>
      <c r="AF9" s="32"/>
      <c r="AG9" s="32"/>
      <c r="AH9" s="32"/>
      <c r="AI9" s="39"/>
      <c r="AJ9" s="32"/>
      <c r="AK9" s="32"/>
      <c r="AL9" s="21">
        <v>27</v>
      </c>
      <c r="AM9" s="45"/>
      <c r="AN9" s="63"/>
      <c r="AO9" s="53">
        <v>210</v>
      </c>
      <c r="AP9" s="58">
        <v>15</v>
      </c>
      <c r="AQ9" s="58"/>
      <c r="AR9" s="22"/>
      <c r="AS9" s="1">
        <f t="shared" si="0"/>
        <v>4</v>
      </c>
    </row>
    <row r="10" spans="1:45" ht="40.5" customHeight="1">
      <c r="A10" s="161"/>
      <c r="B10" s="82">
        <v>3</v>
      </c>
      <c r="C10" s="74" t="s">
        <v>21</v>
      </c>
      <c r="D10" s="68"/>
      <c r="E10" s="19"/>
      <c r="F10" s="19"/>
      <c r="G10" s="20"/>
      <c r="H10" s="19"/>
      <c r="I10" s="19"/>
      <c r="J10" s="19"/>
      <c r="K10" s="19"/>
      <c r="L10" s="19"/>
      <c r="M10" s="87"/>
      <c r="N10" s="98"/>
      <c r="O10" s="100"/>
      <c r="P10" s="92"/>
      <c r="Q10" s="99"/>
      <c r="R10" s="92"/>
      <c r="S10" s="99"/>
      <c r="T10" s="92"/>
      <c r="U10" s="100"/>
      <c r="V10" s="92">
        <v>7</v>
      </c>
      <c r="W10" s="99">
        <v>50</v>
      </c>
      <c r="X10" s="92"/>
      <c r="Y10" s="103"/>
      <c r="Z10" s="92"/>
      <c r="AA10" s="32"/>
      <c r="AB10" s="32"/>
      <c r="AC10" s="32"/>
      <c r="AD10" s="32"/>
      <c r="AE10" s="32"/>
      <c r="AF10" s="32"/>
      <c r="AG10" s="32"/>
      <c r="AH10" s="32"/>
      <c r="AI10" s="39"/>
      <c r="AJ10" s="32"/>
      <c r="AK10" s="32"/>
      <c r="AL10" s="21">
        <v>7</v>
      </c>
      <c r="AM10" s="45"/>
      <c r="AN10" s="63"/>
      <c r="AO10" s="53">
        <v>50</v>
      </c>
      <c r="AP10" s="58">
        <v>29</v>
      </c>
      <c r="AQ10" s="58"/>
      <c r="AR10" s="22"/>
      <c r="AS10" s="1">
        <f t="shared" si="0"/>
        <v>1</v>
      </c>
    </row>
    <row r="11" spans="1:45" ht="33.75" customHeight="1">
      <c r="A11" s="161"/>
      <c r="B11" s="82">
        <v>4</v>
      </c>
      <c r="C11" s="74" t="s">
        <v>22</v>
      </c>
      <c r="D11" s="68"/>
      <c r="E11" s="19"/>
      <c r="F11" s="19"/>
      <c r="G11" s="19"/>
      <c r="H11" s="19"/>
      <c r="I11" s="19"/>
      <c r="J11" s="19"/>
      <c r="K11" s="20"/>
      <c r="L11" s="19"/>
      <c r="M11" s="87"/>
      <c r="N11" s="98"/>
      <c r="O11" s="100"/>
      <c r="P11" s="92"/>
      <c r="Q11" s="103"/>
      <c r="R11" s="92"/>
      <c r="S11" s="100"/>
      <c r="T11" s="92"/>
      <c r="U11" s="100"/>
      <c r="V11" s="92">
        <v>11</v>
      </c>
      <c r="W11" s="99">
        <v>42</v>
      </c>
      <c r="X11" s="92"/>
      <c r="Y11" s="99"/>
      <c r="Z11" s="9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/>
      <c r="AL11" s="21">
        <v>11</v>
      </c>
      <c r="AM11" s="45"/>
      <c r="AN11" s="63"/>
      <c r="AO11" s="53">
        <v>42</v>
      </c>
      <c r="AP11" s="58">
        <v>31</v>
      </c>
      <c r="AQ11" s="58"/>
      <c r="AR11" s="22"/>
      <c r="AS11" s="1">
        <f t="shared" si="0"/>
        <v>1</v>
      </c>
    </row>
    <row r="12" spans="1:45" ht="39" customHeight="1">
      <c r="A12" s="161"/>
      <c r="B12" s="83">
        <v>5</v>
      </c>
      <c r="C12" s="75" t="s">
        <v>23</v>
      </c>
      <c r="D12" s="69"/>
      <c r="E12" s="30"/>
      <c r="F12" s="30"/>
      <c r="G12" s="30"/>
      <c r="H12" s="30"/>
      <c r="I12" s="30"/>
      <c r="J12" s="30"/>
      <c r="K12" s="30"/>
      <c r="L12" s="30"/>
      <c r="M12" s="88"/>
      <c r="N12" s="101"/>
      <c r="O12" s="102"/>
      <c r="P12" s="93">
        <v>15</v>
      </c>
      <c r="Q12" s="108">
        <v>34</v>
      </c>
      <c r="R12" s="93">
        <v>14</v>
      </c>
      <c r="S12" s="108">
        <v>36</v>
      </c>
      <c r="T12" s="93">
        <v>10</v>
      </c>
      <c r="U12" s="108">
        <v>44</v>
      </c>
      <c r="V12" s="93">
        <v>8</v>
      </c>
      <c r="W12" s="108">
        <v>48</v>
      </c>
      <c r="X12" s="93"/>
      <c r="Y12" s="102"/>
      <c r="Z12" s="115">
        <v>3</v>
      </c>
      <c r="AA12" s="124">
        <v>60</v>
      </c>
      <c r="AB12" s="34"/>
      <c r="AC12" s="34"/>
      <c r="AD12" s="34"/>
      <c r="AE12" s="40"/>
      <c r="AF12" s="34"/>
      <c r="AG12" s="34"/>
      <c r="AH12" s="34"/>
      <c r="AI12" s="34"/>
      <c r="AJ12" s="34"/>
      <c r="AK12" s="40"/>
      <c r="AL12" s="31">
        <v>50</v>
      </c>
      <c r="AM12" s="46"/>
      <c r="AN12" s="64"/>
      <c r="AO12" s="54">
        <v>222</v>
      </c>
      <c r="AP12" s="59">
        <v>13</v>
      </c>
      <c r="AQ12" s="58"/>
      <c r="AR12" s="22"/>
      <c r="AS12" s="1">
        <f t="shared" si="0"/>
        <v>5</v>
      </c>
    </row>
    <row r="13" spans="1:45" ht="44.25" customHeight="1">
      <c r="A13" s="161"/>
      <c r="B13" s="82">
        <v>6</v>
      </c>
      <c r="C13" s="76" t="s">
        <v>24</v>
      </c>
      <c r="D13" s="68"/>
      <c r="E13" s="19"/>
      <c r="F13" s="19"/>
      <c r="G13" s="19"/>
      <c r="H13" s="19"/>
      <c r="I13" s="19"/>
      <c r="J13" s="19"/>
      <c r="K13" s="19"/>
      <c r="L13" s="19"/>
      <c r="M13" s="87"/>
      <c r="N13" s="98"/>
      <c r="O13" s="103"/>
      <c r="P13" s="92"/>
      <c r="Q13" s="99"/>
      <c r="R13" s="92"/>
      <c r="S13" s="99"/>
      <c r="T13" s="92">
        <v>8</v>
      </c>
      <c r="U13" s="99">
        <v>48</v>
      </c>
      <c r="V13" s="92">
        <v>8</v>
      </c>
      <c r="W13" s="99">
        <v>48</v>
      </c>
      <c r="X13" s="92"/>
      <c r="Y13" s="100"/>
      <c r="Z13" s="118">
        <v>1</v>
      </c>
      <c r="AA13" s="122">
        <v>70</v>
      </c>
      <c r="AB13" s="32"/>
      <c r="AC13" s="32"/>
      <c r="AD13" s="32"/>
      <c r="AE13" s="39"/>
      <c r="AF13" s="32"/>
      <c r="AG13" s="32"/>
      <c r="AH13" s="32"/>
      <c r="AI13" s="32"/>
      <c r="AJ13" s="32"/>
      <c r="AK13" s="37"/>
      <c r="AL13" s="21">
        <v>17</v>
      </c>
      <c r="AM13" s="45"/>
      <c r="AN13" s="63"/>
      <c r="AO13" s="53">
        <v>166</v>
      </c>
      <c r="AP13" s="58">
        <v>18</v>
      </c>
      <c r="AQ13" s="58"/>
      <c r="AR13" s="22"/>
      <c r="AS13" s="1">
        <f t="shared" si="0"/>
        <v>3</v>
      </c>
    </row>
    <row r="14" spans="1:45" ht="39" customHeight="1">
      <c r="A14" s="161"/>
      <c r="B14" s="82">
        <v>7</v>
      </c>
      <c r="C14" s="76" t="s">
        <v>25</v>
      </c>
      <c r="D14" s="68"/>
      <c r="E14" s="19"/>
      <c r="F14" s="19"/>
      <c r="G14" s="19"/>
      <c r="H14" s="19"/>
      <c r="I14" s="19"/>
      <c r="J14" s="19"/>
      <c r="K14" s="19"/>
      <c r="L14" s="19"/>
      <c r="M14" s="87"/>
      <c r="N14" s="98">
        <v>5</v>
      </c>
      <c r="O14" s="99">
        <v>54</v>
      </c>
      <c r="P14" s="92"/>
      <c r="Q14" s="99"/>
      <c r="R14" s="92">
        <v>7</v>
      </c>
      <c r="S14" s="99">
        <v>50</v>
      </c>
      <c r="T14" s="128">
        <v>7</v>
      </c>
      <c r="U14" s="129">
        <v>50</v>
      </c>
      <c r="V14" s="118">
        <v>3</v>
      </c>
      <c r="W14" s="119">
        <v>60</v>
      </c>
      <c r="X14" s="118">
        <v>2</v>
      </c>
      <c r="Y14" s="119">
        <v>65</v>
      </c>
      <c r="Z14" s="92">
        <v>5</v>
      </c>
      <c r="AA14" s="39">
        <v>54</v>
      </c>
      <c r="AB14" s="32"/>
      <c r="AC14" s="32"/>
      <c r="AD14" s="32"/>
      <c r="AE14" s="39"/>
      <c r="AF14" s="32"/>
      <c r="AG14" s="32"/>
      <c r="AH14" s="32"/>
      <c r="AI14" s="32"/>
      <c r="AJ14" s="32"/>
      <c r="AK14" s="39"/>
      <c r="AL14" s="21">
        <v>22</v>
      </c>
      <c r="AM14" s="45"/>
      <c r="AN14" s="63"/>
      <c r="AO14" s="53">
        <v>283</v>
      </c>
      <c r="AP14" s="58">
        <v>5</v>
      </c>
      <c r="AQ14" s="112"/>
      <c r="AR14" s="22"/>
      <c r="AS14" s="1">
        <f t="shared" si="0"/>
        <v>6</v>
      </c>
    </row>
    <row r="15" spans="1:45" ht="37.5" customHeight="1">
      <c r="A15" s="161"/>
      <c r="B15" s="82">
        <v>8</v>
      </c>
      <c r="C15" s="76" t="s">
        <v>26</v>
      </c>
      <c r="D15" s="68"/>
      <c r="E15" s="19"/>
      <c r="F15" s="19"/>
      <c r="G15" s="19"/>
      <c r="H15" s="19"/>
      <c r="I15" s="19"/>
      <c r="J15" s="19"/>
      <c r="K15" s="19"/>
      <c r="L15" s="19"/>
      <c r="M15" s="87"/>
      <c r="N15" s="130">
        <v>13</v>
      </c>
      <c r="O15" s="129">
        <v>38</v>
      </c>
      <c r="P15" s="92">
        <v>9</v>
      </c>
      <c r="Q15" s="99">
        <v>46</v>
      </c>
      <c r="R15" s="128">
        <v>16</v>
      </c>
      <c r="S15" s="129">
        <v>32</v>
      </c>
      <c r="T15" s="92">
        <v>9</v>
      </c>
      <c r="U15" s="99">
        <v>46</v>
      </c>
      <c r="V15" s="92">
        <v>5</v>
      </c>
      <c r="W15" s="99">
        <v>54</v>
      </c>
      <c r="X15" s="92">
        <v>8</v>
      </c>
      <c r="Y15" s="99">
        <v>48</v>
      </c>
      <c r="Z15" s="92">
        <v>5</v>
      </c>
      <c r="AA15" s="39">
        <v>54</v>
      </c>
      <c r="AB15" s="32"/>
      <c r="AC15" s="32"/>
      <c r="AD15" s="32"/>
      <c r="AE15" s="32"/>
      <c r="AF15" s="32"/>
      <c r="AG15" s="32"/>
      <c r="AH15" s="32"/>
      <c r="AI15" s="39"/>
      <c r="AJ15" s="32"/>
      <c r="AK15" s="39"/>
      <c r="AL15" s="21">
        <v>36</v>
      </c>
      <c r="AM15" s="45"/>
      <c r="AN15" s="63"/>
      <c r="AO15" s="53">
        <v>248</v>
      </c>
      <c r="AP15" s="58">
        <v>11</v>
      </c>
      <c r="AQ15" s="58"/>
      <c r="AR15" s="22"/>
      <c r="AS15" s="1">
        <f t="shared" si="0"/>
        <v>7</v>
      </c>
    </row>
    <row r="16" spans="1:45" ht="39" customHeight="1">
      <c r="A16" s="161"/>
      <c r="B16" s="82">
        <v>9</v>
      </c>
      <c r="C16" s="76" t="s">
        <v>27</v>
      </c>
      <c r="D16" s="68"/>
      <c r="E16" s="19"/>
      <c r="F16" s="19"/>
      <c r="G16" s="19"/>
      <c r="H16" s="19"/>
      <c r="I16" s="19"/>
      <c r="J16" s="19"/>
      <c r="K16" s="19"/>
      <c r="L16" s="19"/>
      <c r="M16" s="87"/>
      <c r="N16" s="125">
        <v>1</v>
      </c>
      <c r="O16" s="119">
        <v>70</v>
      </c>
      <c r="P16" s="92"/>
      <c r="Q16" s="100"/>
      <c r="R16" s="118">
        <v>1</v>
      </c>
      <c r="S16" s="119">
        <v>70</v>
      </c>
      <c r="T16" s="92">
        <v>5</v>
      </c>
      <c r="U16" s="99">
        <v>54</v>
      </c>
      <c r="V16" s="128">
        <v>7</v>
      </c>
      <c r="W16" s="129">
        <v>50</v>
      </c>
      <c r="X16" s="92">
        <v>4</v>
      </c>
      <c r="Y16" s="99">
        <v>56</v>
      </c>
      <c r="Z16" s="118">
        <v>1</v>
      </c>
      <c r="AA16" s="122">
        <v>70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7"/>
      <c r="AL16" s="21">
        <v>12</v>
      </c>
      <c r="AM16" s="45"/>
      <c r="AN16" s="63"/>
      <c r="AO16" s="53">
        <v>320</v>
      </c>
      <c r="AP16" s="112" t="s">
        <v>81</v>
      </c>
      <c r="AQ16" s="112"/>
      <c r="AR16" s="22"/>
      <c r="AS16" s="1">
        <f t="shared" si="0"/>
        <v>6</v>
      </c>
    </row>
    <row r="17" spans="1:45" ht="39.75" customHeight="1">
      <c r="A17" s="161"/>
      <c r="B17" s="84">
        <v>10</v>
      </c>
      <c r="C17" s="74" t="s">
        <v>28</v>
      </c>
      <c r="D17" s="68"/>
      <c r="E17" s="19"/>
      <c r="F17" s="19"/>
      <c r="G17" s="19"/>
      <c r="H17" s="19"/>
      <c r="I17" s="19"/>
      <c r="J17" s="19"/>
      <c r="K17" s="19"/>
      <c r="L17" s="19"/>
      <c r="M17" s="87"/>
      <c r="N17" s="98">
        <v>11</v>
      </c>
      <c r="O17" s="99">
        <v>42</v>
      </c>
      <c r="P17" s="118">
        <v>3</v>
      </c>
      <c r="Q17" s="119">
        <v>60</v>
      </c>
      <c r="R17" s="128">
        <v>15</v>
      </c>
      <c r="S17" s="129">
        <v>34</v>
      </c>
      <c r="T17" s="92">
        <v>9</v>
      </c>
      <c r="U17" s="99">
        <v>46</v>
      </c>
      <c r="V17" s="92">
        <v>4</v>
      </c>
      <c r="W17" s="99">
        <v>56</v>
      </c>
      <c r="X17" s="128">
        <v>14</v>
      </c>
      <c r="Y17" s="129">
        <v>36</v>
      </c>
      <c r="Z17" s="92">
        <v>4</v>
      </c>
      <c r="AA17" s="39">
        <v>56</v>
      </c>
      <c r="AB17" s="32"/>
      <c r="AC17" s="32"/>
      <c r="AD17" s="32"/>
      <c r="AE17" s="39"/>
      <c r="AF17" s="32"/>
      <c r="AG17" s="32"/>
      <c r="AH17" s="32"/>
      <c r="AI17" s="39"/>
      <c r="AJ17" s="32"/>
      <c r="AK17" s="39"/>
      <c r="AL17" s="21">
        <v>31</v>
      </c>
      <c r="AM17" s="45"/>
      <c r="AN17" s="63"/>
      <c r="AO17" s="53">
        <v>260</v>
      </c>
      <c r="AP17" s="58">
        <v>8</v>
      </c>
      <c r="AQ17" s="58"/>
      <c r="AR17" s="22"/>
      <c r="AS17" s="1">
        <f t="shared" si="0"/>
        <v>7</v>
      </c>
    </row>
    <row r="18" spans="1:45" ht="38.25" customHeight="1">
      <c r="A18" s="161"/>
      <c r="B18" s="82">
        <v>11</v>
      </c>
      <c r="C18" s="74" t="s">
        <v>29</v>
      </c>
      <c r="D18" s="68"/>
      <c r="E18" s="19"/>
      <c r="F18" s="19"/>
      <c r="G18" s="19"/>
      <c r="H18" s="19"/>
      <c r="I18" s="19"/>
      <c r="J18" s="19"/>
      <c r="K18" s="19"/>
      <c r="L18" s="19"/>
      <c r="M18" s="87"/>
      <c r="N18" s="98"/>
      <c r="O18" s="100"/>
      <c r="P18" s="92"/>
      <c r="Q18" s="99"/>
      <c r="R18" s="92"/>
      <c r="S18" s="99"/>
      <c r="T18" s="92">
        <v>13</v>
      </c>
      <c r="U18" s="99">
        <v>38</v>
      </c>
      <c r="V18" s="92">
        <v>14</v>
      </c>
      <c r="W18" s="99">
        <v>36</v>
      </c>
      <c r="X18" s="92"/>
      <c r="Y18" s="99"/>
      <c r="Z18" s="92"/>
      <c r="AA18" s="39"/>
      <c r="AB18" s="32"/>
      <c r="AC18" s="32"/>
      <c r="AD18" s="32"/>
      <c r="AE18" s="32"/>
      <c r="AF18" s="32"/>
      <c r="AG18" s="32"/>
      <c r="AH18" s="32"/>
      <c r="AI18" s="39"/>
      <c r="AJ18" s="32"/>
      <c r="AK18" s="39"/>
      <c r="AL18" s="21">
        <v>27</v>
      </c>
      <c r="AM18" s="45"/>
      <c r="AN18" s="63"/>
      <c r="AO18" s="53">
        <v>74</v>
      </c>
      <c r="AP18" s="58">
        <v>27</v>
      </c>
      <c r="AQ18" s="59"/>
      <c r="AR18" s="22"/>
      <c r="AS18" s="1">
        <f t="shared" si="0"/>
        <v>2</v>
      </c>
    </row>
    <row r="19" spans="1:45" ht="40.5" customHeight="1">
      <c r="A19" s="161"/>
      <c r="B19" s="82">
        <v>12</v>
      </c>
      <c r="C19" s="74" t="s">
        <v>30</v>
      </c>
      <c r="D19" s="68"/>
      <c r="E19" s="19"/>
      <c r="F19" s="19"/>
      <c r="G19" s="19"/>
      <c r="H19" s="19"/>
      <c r="I19" s="19"/>
      <c r="J19" s="19"/>
      <c r="K19" s="19"/>
      <c r="L19" s="19"/>
      <c r="M19" s="87"/>
      <c r="N19" s="98"/>
      <c r="O19" s="100"/>
      <c r="P19" s="92"/>
      <c r="Q19" s="99"/>
      <c r="R19" s="92"/>
      <c r="S19" s="99"/>
      <c r="T19" s="92">
        <v>10</v>
      </c>
      <c r="U19" s="99">
        <v>44</v>
      </c>
      <c r="V19" s="92"/>
      <c r="W19" s="100"/>
      <c r="X19" s="92"/>
      <c r="Y19" s="100"/>
      <c r="Z19" s="9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21">
        <v>10</v>
      </c>
      <c r="AM19" s="45"/>
      <c r="AN19" s="63"/>
      <c r="AO19" s="53">
        <v>44</v>
      </c>
      <c r="AP19" s="58">
        <v>30</v>
      </c>
      <c r="AQ19" s="59"/>
      <c r="AR19" s="22"/>
      <c r="AS19" s="1">
        <f t="shared" si="0"/>
        <v>1</v>
      </c>
    </row>
    <row r="20" spans="1:45" ht="37.5" customHeight="1">
      <c r="A20" s="161"/>
      <c r="B20" s="82">
        <v>13</v>
      </c>
      <c r="C20" s="74" t="s">
        <v>31</v>
      </c>
      <c r="D20" s="68"/>
      <c r="E20" s="19"/>
      <c r="F20" s="19"/>
      <c r="G20" s="19"/>
      <c r="H20" s="19"/>
      <c r="I20" s="19"/>
      <c r="J20" s="19"/>
      <c r="K20" s="19"/>
      <c r="L20" s="19"/>
      <c r="M20" s="87"/>
      <c r="N20" s="98"/>
      <c r="O20" s="100"/>
      <c r="P20" s="92"/>
      <c r="Q20" s="100"/>
      <c r="R20" s="92"/>
      <c r="S20" s="100"/>
      <c r="T20" s="92"/>
      <c r="U20" s="103"/>
      <c r="V20" s="92"/>
      <c r="W20" s="100"/>
      <c r="X20" s="92"/>
      <c r="Y20" s="100"/>
      <c r="Z20" s="92"/>
      <c r="AA20" s="32"/>
      <c r="AB20" s="32"/>
      <c r="AC20" s="32"/>
      <c r="AD20" s="32"/>
      <c r="AE20" s="32"/>
      <c r="AF20" s="32"/>
      <c r="AG20" s="32"/>
      <c r="AH20" s="32"/>
      <c r="AI20" s="39"/>
      <c r="AJ20" s="32"/>
      <c r="AK20" s="39"/>
      <c r="AL20" s="21"/>
      <c r="AM20" s="45"/>
      <c r="AN20" s="63"/>
      <c r="AO20" s="53"/>
      <c r="AP20" s="58"/>
      <c r="AQ20" s="59"/>
      <c r="AR20" s="22"/>
      <c r="AS20" s="1">
        <f t="shared" si="0"/>
        <v>0</v>
      </c>
    </row>
    <row r="21" spans="1:45" ht="40.5" customHeight="1">
      <c r="A21" s="161"/>
      <c r="B21" s="82">
        <v>14</v>
      </c>
      <c r="C21" s="77" t="s">
        <v>58</v>
      </c>
      <c r="D21" s="69"/>
      <c r="E21" s="30"/>
      <c r="F21" s="30"/>
      <c r="G21" s="30"/>
      <c r="H21" s="30"/>
      <c r="I21" s="30"/>
      <c r="J21" s="30"/>
      <c r="K21" s="30"/>
      <c r="L21" s="30"/>
      <c r="M21" s="88"/>
      <c r="N21" s="101"/>
      <c r="O21" s="102"/>
      <c r="P21" s="93"/>
      <c r="Q21" s="102"/>
      <c r="R21" s="93"/>
      <c r="S21" s="102"/>
      <c r="T21" s="93">
        <v>9</v>
      </c>
      <c r="U21" s="108">
        <v>46</v>
      </c>
      <c r="V21" s="93">
        <v>7</v>
      </c>
      <c r="W21" s="108">
        <v>50</v>
      </c>
      <c r="X21" s="93"/>
      <c r="Y21" s="102"/>
      <c r="Z21" s="93"/>
      <c r="AA21" s="34"/>
      <c r="AB21" s="34"/>
      <c r="AC21" s="34"/>
      <c r="AD21" s="34"/>
      <c r="AE21" s="34"/>
      <c r="AF21" s="34"/>
      <c r="AG21" s="34"/>
      <c r="AH21" s="34"/>
      <c r="AI21" s="40"/>
      <c r="AJ21" s="34"/>
      <c r="AK21" s="40"/>
      <c r="AL21" s="31">
        <v>16</v>
      </c>
      <c r="AM21" s="46"/>
      <c r="AN21" s="64"/>
      <c r="AO21" s="54">
        <v>96</v>
      </c>
      <c r="AP21" s="59">
        <v>25</v>
      </c>
      <c r="AQ21" s="59"/>
      <c r="AR21" s="22"/>
      <c r="AS21" s="1">
        <f t="shared" si="0"/>
        <v>2</v>
      </c>
    </row>
    <row r="22" spans="1:45" ht="45.75" customHeight="1">
      <c r="A22" s="161"/>
      <c r="B22" s="82">
        <v>15</v>
      </c>
      <c r="C22" s="77" t="s">
        <v>32</v>
      </c>
      <c r="D22" s="69"/>
      <c r="E22" s="30"/>
      <c r="F22" s="30"/>
      <c r="G22" s="30"/>
      <c r="H22" s="30"/>
      <c r="I22" s="30"/>
      <c r="J22" s="30"/>
      <c r="K22" s="30"/>
      <c r="L22" s="30"/>
      <c r="M22" s="88"/>
      <c r="N22" s="101">
        <v>7</v>
      </c>
      <c r="O22" s="108">
        <v>50</v>
      </c>
      <c r="P22" s="93"/>
      <c r="Q22" s="108"/>
      <c r="R22" s="93">
        <v>9</v>
      </c>
      <c r="S22" s="108">
        <v>46</v>
      </c>
      <c r="T22" s="93">
        <v>11</v>
      </c>
      <c r="U22" s="108">
        <v>42</v>
      </c>
      <c r="V22" s="93">
        <v>9</v>
      </c>
      <c r="W22" s="108">
        <v>46</v>
      </c>
      <c r="X22" s="93"/>
      <c r="Y22" s="102"/>
      <c r="Z22" s="115">
        <v>2</v>
      </c>
      <c r="AA22" s="124">
        <v>65</v>
      </c>
      <c r="AB22" s="34"/>
      <c r="AC22" s="34"/>
      <c r="AD22" s="34"/>
      <c r="AE22" s="40"/>
      <c r="AF22" s="34"/>
      <c r="AG22" s="34"/>
      <c r="AH22" s="34"/>
      <c r="AI22" s="34"/>
      <c r="AJ22" s="34"/>
      <c r="AK22" s="34"/>
      <c r="AL22" s="31">
        <v>38</v>
      </c>
      <c r="AM22" s="46"/>
      <c r="AN22" s="64"/>
      <c r="AO22" s="54">
        <v>249</v>
      </c>
      <c r="AP22" s="59">
        <v>10</v>
      </c>
      <c r="AQ22" s="59"/>
      <c r="AR22" s="22"/>
      <c r="AS22" s="1">
        <f t="shared" si="0"/>
        <v>5</v>
      </c>
    </row>
    <row r="23" spans="1:45" ht="39" customHeight="1">
      <c r="A23" s="161"/>
      <c r="B23" s="83">
        <v>16</v>
      </c>
      <c r="C23" s="77" t="s">
        <v>33</v>
      </c>
      <c r="D23" s="69"/>
      <c r="E23" s="30"/>
      <c r="F23" s="30"/>
      <c r="G23" s="30"/>
      <c r="H23" s="30"/>
      <c r="I23" s="30"/>
      <c r="J23" s="30"/>
      <c r="K23" s="30"/>
      <c r="L23" s="30"/>
      <c r="M23" s="88"/>
      <c r="N23" s="101">
        <v>8</v>
      </c>
      <c r="O23" s="108">
        <v>48</v>
      </c>
      <c r="P23" s="93">
        <v>14</v>
      </c>
      <c r="Q23" s="108">
        <v>36</v>
      </c>
      <c r="R23" s="93">
        <v>13</v>
      </c>
      <c r="S23" s="108">
        <v>38</v>
      </c>
      <c r="T23" s="93">
        <v>14</v>
      </c>
      <c r="U23" s="108">
        <v>36</v>
      </c>
      <c r="V23" s="93">
        <v>10</v>
      </c>
      <c r="W23" s="108">
        <v>44</v>
      </c>
      <c r="X23" s="131">
        <v>17</v>
      </c>
      <c r="Y23" s="132">
        <v>30</v>
      </c>
      <c r="Z23" s="9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40"/>
      <c r="AL23" s="31">
        <v>59</v>
      </c>
      <c r="AM23" s="46"/>
      <c r="AN23" s="64"/>
      <c r="AO23" s="54">
        <v>202</v>
      </c>
      <c r="AP23" s="59">
        <v>16</v>
      </c>
      <c r="AQ23" s="59"/>
      <c r="AR23" s="22"/>
      <c r="AS23" s="1">
        <f t="shared" si="0"/>
        <v>6</v>
      </c>
    </row>
    <row r="24" spans="1:45" ht="39" customHeight="1">
      <c r="A24" s="161"/>
      <c r="B24" s="82">
        <v>17</v>
      </c>
      <c r="C24" s="77" t="s">
        <v>36</v>
      </c>
      <c r="D24" s="69"/>
      <c r="E24" s="30"/>
      <c r="F24" s="30"/>
      <c r="G24" s="30"/>
      <c r="H24" s="30"/>
      <c r="I24" s="30"/>
      <c r="J24" s="30"/>
      <c r="K24" s="30"/>
      <c r="L24" s="30"/>
      <c r="M24" s="88"/>
      <c r="N24" s="127">
        <v>3</v>
      </c>
      <c r="O24" s="120">
        <v>60</v>
      </c>
      <c r="P24" s="115">
        <v>1</v>
      </c>
      <c r="Q24" s="120">
        <v>70</v>
      </c>
      <c r="R24" s="131">
        <v>4</v>
      </c>
      <c r="S24" s="132">
        <v>56</v>
      </c>
      <c r="T24" s="115">
        <v>2</v>
      </c>
      <c r="U24" s="120">
        <v>65</v>
      </c>
      <c r="V24" s="115">
        <v>1</v>
      </c>
      <c r="W24" s="120">
        <v>70</v>
      </c>
      <c r="X24" s="133">
        <v>3</v>
      </c>
      <c r="Y24" s="134">
        <v>60</v>
      </c>
      <c r="Z24" s="115">
        <v>2</v>
      </c>
      <c r="AA24" s="124">
        <v>65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1">
        <v>9</v>
      </c>
      <c r="AM24" s="46"/>
      <c r="AN24" s="64">
        <v>3</v>
      </c>
      <c r="AO24" s="54">
        <v>327</v>
      </c>
      <c r="AP24" s="113" t="s">
        <v>78</v>
      </c>
      <c r="AQ24" s="113"/>
      <c r="AR24" s="22"/>
      <c r="AS24" s="1">
        <f t="shared" si="0"/>
        <v>7</v>
      </c>
    </row>
    <row r="25" spans="1:45" ht="43.5" customHeight="1" thickBot="1">
      <c r="A25" s="162"/>
      <c r="B25" s="85">
        <v>18</v>
      </c>
      <c r="C25" s="78" t="s">
        <v>34</v>
      </c>
      <c r="D25" s="70"/>
      <c r="E25" s="23"/>
      <c r="F25" s="23"/>
      <c r="G25" s="23"/>
      <c r="H25" s="23"/>
      <c r="I25" s="23"/>
      <c r="J25" s="23"/>
      <c r="K25" s="23"/>
      <c r="L25" s="23"/>
      <c r="M25" s="89"/>
      <c r="N25" s="104"/>
      <c r="O25" s="105"/>
      <c r="P25" s="94"/>
      <c r="Q25" s="105"/>
      <c r="R25" s="94"/>
      <c r="S25" s="105"/>
      <c r="T25" s="94"/>
      <c r="U25" s="105"/>
      <c r="V25" s="94"/>
      <c r="W25" s="105"/>
      <c r="X25" s="94"/>
      <c r="Y25" s="105"/>
      <c r="Z25" s="94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24"/>
      <c r="AM25" s="47"/>
      <c r="AN25" s="65"/>
      <c r="AO25" s="55"/>
      <c r="AP25" s="60"/>
      <c r="AQ25" s="60"/>
      <c r="AR25" s="22"/>
      <c r="AS25" s="1">
        <f t="shared" si="0"/>
        <v>0</v>
      </c>
    </row>
    <row r="26" spans="1:45" ht="36.75" customHeight="1">
      <c r="A26" s="160">
        <v>2</v>
      </c>
      <c r="B26" s="84">
        <v>19</v>
      </c>
      <c r="C26" s="79" t="s">
        <v>37</v>
      </c>
      <c r="D26" s="71"/>
      <c r="E26" s="25"/>
      <c r="F26" s="25"/>
      <c r="G26" s="25"/>
      <c r="H26" s="25"/>
      <c r="I26" s="25"/>
      <c r="J26" s="25"/>
      <c r="K26" s="25"/>
      <c r="L26" s="25"/>
      <c r="M26" s="90"/>
      <c r="N26" s="106"/>
      <c r="O26" s="107"/>
      <c r="P26" s="95"/>
      <c r="Q26" s="109"/>
      <c r="R26" s="95"/>
      <c r="S26" s="109"/>
      <c r="T26" s="95">
        <v>14</v>
      </c>
      <c r="U26" s="109">
        <v>36</v>
      </c>
      <c r="V26" s="95"/>
      <c r="W26" s="107"/>
      <c r="X26" s="95"/>
      <c r="Y26" s="107"/>
      <c r="Z26" s="95"/>
      <c r="AA26" s="36"/>
      <c r="AB26" s="36"/>
      <c r="AC26" s="36"/>
      <c r="AD26" s="36"/>
      <c r="AE26" s="41"/>
      <c r="AF26" s="36"/>
      <c r="AG26" s="36"/>
      <c r="AH26" s="36"/>
      <c r="AI26" s="41"/>
      <c r="AJ26" s="36"/>
      <c r="AK26" s="41"/>
      <c r="AL26" s="26">
        <v>14</v>
      </c>
      <c r="AM26" s="48"/>
      <c r="AN26" s="66"/>
      <c r="AO26" s="56">
        <v>36</v>
      </c>
      <c r="AP26" s="61">
        <v>34</v>
      </c>
      <c r="AQ26" s="51">
        <v>18</v>
      </c>
      <c r="AR26" s="22"/>
      <c r="AS26" s="1">
        <f t="shared" si="0"/>
        <v>1</v>
      </c>
    </row>
    <row r="27" spans="1:45" ht="36.75" customHeight="1">
      <c r="A27" s="161"/>
      <c r="B27" s="84">
        <v>20</v>
      </c>
      <c r="C27" s="79" t="s">
        <v>38</v>
      </c>
      <c r="D27" s="71"/>
      <c r="E27" s="25"/>
      <c r="F27" s="25"/>
      <c r="G27" s="25"/>
      <c r="H27" s="25"/>
      <c r="I27" s="25"/>
      <c r="J27" s="25"/>
      <c r="K27" s="25"/>
      <c r="L27" s="25"/>
      <c r="M27" s="90"/>
      <c r="N27" s="106">
        <v>6</v>
      </c>
      <c r="O27" s="109">
        <v>52</v>
      </c>
      <c r="P27" s="95">
        <v>4</v>
      </c>
      <c r="Q27" s="109">
        <v>56</v>
      </c>
      <c r="R27" s="95">
        <v>5</v>
      </c>
      <c r="S27" s="109">
        <v>54</v>
      </c>
      <c r="T27" s="135">
        <v>10</v>
      </c>
      <c r="U27" s="136">
        <v>44</v>
      </c>
      <c r="V27" s="116">
        <v>2</v>
      </c>
      <c r="W27" s="117">
        <v>65</v>
      </c>
      <c r="X27" s="135">
        <v>13</v>
      </c>
      <c r="Y27" s="136">
        <v>38</v>
      </c>
      <c r="Z27" s="116">
        <v>3</v>
      </c>
      <c r="AA27" s="123">
        <v>60</v>
      </c>
      <c r="AB27" s="36"/>
      <c r="AC27" s="36"/>
      <c r="AD27" s="36"/>
      <c r="AE27" s="41"/>
      <c r="AF27" s="36"/>
      <c r="AG27" s="36"/>
      <c r="AH27" s="36"/>
      <c r="AI27" s="41"/>
      <c r="AJ27" s="36"/>
      <c r="AK27" s="36"/>
      <c r="AL27" s="26">
        <v>20</v>
      </c>
      <c r="AM27" s="48"/>
      <c r="AN27" s="66"/>
      <c r="AO27" s="56">
        <v>287</v>
      </c>
      <c r="AP27" s="61">
        <v>4</v>
      </c>
      <c r="AQ27" s="114" t="s">
        <v>81</v>
      </c>
      <c r="AR27" s="22"/>
      <c r="AS27" s="1">
        <f t="shared" si="0"/>
        <v>7</v>
      </c>
    </row>
    <row r="28" spans="1:45" ht="36.75" customHeight="1">
      <c r="A28" s="161"/>
      <c r="B28" s="84">
        <v>21</v>
      </c>
      <c r="C28" s="79" t="s">
        <v>39</v>
      </c>
      <c r="D28" s="71"/>
      <c r="E28" s="25"/>
      <c r="F28" s="25"/>
      <c r="G28" s="25"/>
      <c r="H28" s="25"/>
      <c r="I28" s="25"/>
      <c r="J28" s="25"/>
      <c r="K28" s="25"/>
      <c r="L28" s="25"/>
      <c r="M28" s="90"/>
      <c r="N28" s="106">
        <v>10</v>
      </c>
      <c r="O28" s="109">
        <v>44</v>
      </c>
      <c r="P28" s="95"/>
      <c r="Q28" s="107"/>
      <c r="R28" s="95"/>
      <c r="S28" s="109"/>
      <c r="T28" s="95">
        <v>15</v>
      </c>
      <c r="U28" s="109">
        <v>34</v>
      </c>
      <c r="V28" s="95"/>
      <c r="W28" s="107"/>
      <c r="X28" s="95"/>
      <c r="Y28" s="107"/>
      <c r="Z28" s="116">
        <v>1</v>
      </c>
      <c r="AA28" s="123">
        <v>70</v>
      </c>
      <c r="AB28" s="36"/>
      <c r="AC28" s="36"/>
      <c r="AD28" s="36"/>
      <c r="AE28" s="41"/>
      <c r="AF28" s="36"/>
      <c r="AG28" s="36"/>
      <c r="AH28" s="36"/>
      <c r="AI28" s="41"/>
      <c r="AJ28" s="36"/>
      <c r="AK28" s="36"/>
      <c r="AL28" s="26">
        <v>26</v>
      </c>
      <c r="AM28" s="48"/>
      <c r="AN28" s="66"/>
      <c r="AO28" s="56">
        <v>148</v>
      </c>
      <c r="AP28" s="61">
        <v>19</v>
      </c>
      <c r="AQ28" s="51">
        <v>8</v>
      </c>
      <c r="AR28" s="22"/>
      <c r="AS28" s="1">
        <f t="shared" si="0"/>
        <v>3</v>
      </c>
    </row>
    <row r="29" spans="1:45" ht="36.75" customHeight="1">
      <c r="A29" s="161"/>
      <c r="B29" s="84">
        <v>22</v>
      </c>
      <c r="C29" s="79" t="s">
        <v>40</v>
      </c>
      <c r="D29" s="71"/>
      <c r="E29" s="25"/>
      <c r="F29" s="25"/>
      <c r="G29" s="25"/>
      <c r="H29" s="25"/>
      <c r="I29" s="25"/>
      <c r="J29" s="25"/>
      <c r="K29" s="25"/>
      <c r="L29" s="25"/>
      <c r="M29" s="90"/>
      <c r="N29" s="106"/>
      <c r="O29" s="107"/>
      <c r="P29" s="95"/>
      <c r="Q29" s="107"/>
      <c r="R29" s="95"/>
      <c r="S29" s="107"/>
      <c r="T29" s="95"/>
      <c r="U29" s="107"/>
      <c r="V29" s="95"/>
      <c r="W29" s="107"/>
      <c r="X29" s="95"/>
      <c r="Y29" s="107"/>
      <c r="Z29" s="9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41"/>
      <c r="AL29" s="26"/>
      <c r="AM29" s="48"/>
      <c r="AN29" s="66"/>
      <c r="AO29" s="56"/>
      <c r="AP29" s="61"/>
      <c r="AQ29" s="51"/>
      <c r="AR29" s="22"/>
      <c r="AS29" s="1">
        <f t="shared" si="0"/>
        <v>0</v>
      </c>
    </row>
    <row r="30" spans="1:45" ht="36.75" customHeight="1">
      <c r="A30" s="161"/>
      <c r="B30" s="84">
        <v>23</v>
      </c>
      <c r="C30" s="79" t="s">
        <v>41</v>
      </c>
      <c r="D30" s="71"/>
      <c r="E30" s="25"/>
      <c r="F30" s="25"/>
      <c r="G30" s="25"/>
      <c r="H30" s="25"/>
      <c r="I30" s="25"/>
      <c r="J30" s="25"/>
      <c r="K30" s="25"/>
      <c r="L30" s="25"/>
      <c r="M30" s="90"/>
      <c r="N30" s="106">
        <v>12</v>
      </c>
      <c r="O30" s="109">
        <v>40</v>
      </c>
      <c r="P30" s="95">
        <v>13</v>
      </c>
      <c r="Q30" s="109">
        <v>38</v>
      </c>
      <c r="R30" s="95">
        <v>11</v>
      </c>
      <c r="S30" s="109">
        <v>42</v>
      </c>
      <c r="T30" s="116">
        <v>3</v>
      </c>
      <c r="U30" s="117">
        <v>60</v>
      </c>
      <c r="V30" s="95">
        <v>13</v>
      </c>
      <c r="W30" s="109">
        <v>38</v>
      </c>
      <c r="X30" s="135">
        <v>16</v>
      </c>
      <c r="Y30" s="136">
        <v>32</v>
      </c>
      <c r="Z30" s="9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41"/>
      <c r="AL30" s="26">
        <v>52</v>
      </c>
      <c r="AM30" s="48"/>
      <c r="AN30" s="66"/>
      <c r="AO30" s="56">
        <v>218</v>
      </c>
      <c r="AP30" s="61">
        <v>14</v>
      </c>
      <c r="AQ30" s="51">
        <v>6</v>
      </c>
      <c r="AR30" s="22"/>
      <c r="AS30" s="1">
        <f t="shared" si="0"/>
        <v>6</v>
      </c>
    </row>
    <row r="31" spans="1:45" ht="36.75" customHeight="1">
      <c r="A31" s="161"/>
      <c r="B31" s="84">
        <v>24</v>
      </c>
      <c r="C31" s="79" t="s">
        <v>42</v>
      </c>
      <c r="D31" s="71"/>
      <c r="E31" s="25"/>
      <c r="F31" s="25"/>
      <c r="G31" s="25"/>
      <c r="H31" s="25"/>
      <c r="I31" s="25"/>
      <c r="J31" s="25"/>
      <c r="K31" s="25"/>
      <c r="L31" s="25"/>
      <c r="M31" s="90"/>
      <c r="N31" s="106"/>
      <c r="O31" s="107"/>
      <c r="P31" s="95"/>
      <c r="Q31" s="109"/>
      <c r="R31" s="95">
        <v>12</v>
      </c>
      <c r="S31" s="109">
        <v>40</v>
      </c>
      <c r="T31" s="95"/>
      <c r="U31" s="107"/>
      <c r="V31" s="95"/>
      <c r="W31" s="107"/>
      <c r="X31" s="95"/>
      <c r="Y31" s="107"/>
      <c r="Z31" s="95"/>
      <c r="AA31" s="36"/>
      <c r="AB31" s="36"/>
      <c r="AC31" s="36"/>
      <c r="AD31" s="36"/>
      <c r="AE31" s="41"/>
      <c r="AF31" s="36"/>
      <c r="AG31" s="36"/>
      <c r="AH31" s="36"/>
      <c r="AI31" s="36"/>
      <c r="AJ31" s="36"/>
      <c r="AK31" s="41"/>
      <c r="AL31" s="26">
        <v>12</v>
      </c>
      <c r="AM31" s="48"/>
      <c r="AN31" s="66"/>
      <c r="AO31" s="56">
        <v>40</v>
      </c>
      <c r="AP31" s="61">
        <v>32</v>
      </c>
      <c r="AQ31" s="51">
        <v>16</v>
      </c>
      <c r="AR31" s="22"/>
      <c r="AS31" s="1">
        <f t="shared" si="0"/>
        <v>1</v>
      </c>
    </row>
    <row r="32" spans="1:45" ht="36.75" customHeight="1">
      <c r="A32" s="161"/>
      <c r="B32" s="84">
        <v>25</v>
      </c>
      <c r="C32" s="79" t="s">
        <v>43</v>
      </c>
      <c r="D32" s="71"/>
      <c r="E32" s="25"/>
      <c r="F32" s="25"/>
      <c r="G32" s="25"/>
      <c r="H32" s="25"/>
      <c r="I32" s="25"/>
      <c r="J32" s="25"/>
      <c r="K32" s="25"/>
      <c r="L32" s="25"/>
      <c r="M32" s="90"/>
      <c r="N32" s="106"/>
      <c r="O32" s="107"/>
      <c r="P32" s="95"/>
      <c r="Q32" s="107"/>
      <c r="R32" s="95"/>
      <c r="S32" s="109"/>
      <c r="T32" s="95">
        <v>12</v>
      </c>
      <c r="U32" s="109">
        <v>40</v>
      </c>
      <c r="V32" s="95"/>
      <c r="W32" s="107"/>
      <c r="X32" s="95"/>
      <c r="Y32" s="107"/>
      <c r="Z32" s="95"/>
      <c r="AA32" s="36"/>
      <c r="AB32" s="36"/>
      <c r="AC32" s="36"/>
      <c r="AD32" s="36"/>
      <c r="AE32" s="41"/>
      <c r="AF32" s="36"/>
      <c r="AG32" s="36"/>
      <c r="AH32" s="36"/>
      <c r="AI32" s="36"/>
      <c r="AJ32" s="36"/>
      <c r="AK32" s="41"/>
      <c r="AL32" s="26">
        <v>12</v>
      </c>
      <c r="AM32" s="48"/>
      <c r="AN32" s="66"/>
      <c r="AO32" s="56">
        <v>40</v>
      </c>
      <c r="AP32" s="61">
        <v>32</v>
      </c>
      <c r="AQ32" s="51">
        <v>16</v>
      </c>
      <c r="AR32" s="22"/>
      <c r="AS32" s="1">
        <f t="shared" si="0"/>
        <v>1</v>
      </c>
    </row>
    <row r="33" spans="1:45" ht="36.75" customHeight="1">
      <c r="A33" s="161"/>
      <c r="B33" s="84">
        <v>26</v>
      </c>
      <c r="C33" s="79" t="s">
        <v>44</v>
      </c>
      <c r="D33" s="71"/>
      <c r="E33" s="25"/>
      <c r="F33" s="25"/>
      <c r="G33" s="25"/>
      <c r="H33" s="25"/>
      <c r="I33" s="25"/>
      <c r="J33" s="25"/>
      <c r="K33" s="25"/>
      <c r="L33" s="25"/>
      <c r="M33" s="90"/>
      <c r="N33" s="106"/>
      <c r="O33" s="107"/>
      <c r="P33" s="116">
        <v>2</v>
      </c>
      <c r="Q33" s="117">
        <v>65</v>
      </c>
      <c r="R33" s="135">
        <v>21</v>
      </c>
      <c r="S33" s="136">
        <v>22</v>
      </c>
      <c r="T33" s="95">
        <v>10</v>
      </c>
      <c r="U33" s="109">
        <v>44</v>
      </c>
      <c r="V33" s="95">
        <v>10</v>
      </c>
      <c r="W33" s="109">
        <v>44</v>
      </c>
      <c r="X33" s="95">
        <v>9</v>
      </c>
      <c r="Y33" s="109">
        <v>46</v>
      </c>
      <c r="Z33" s="95">
        <v>4</v>
      </c>
      <c r="AA33" s="41">
        <v>56</v>
      </c>
      <c r="AB33" s="36"/>
      <c r="AC33" s="36"/>
      <c r="AD33" s="36"/>
      <c r="AE33" s="41"/>
      <c r="AF33" s="36"/>
      <c r="AG33" s="36"/>
      <c r="AH33" s="36"/>
      <c r="AI33" s="41"/>
      <c r="AJ33" s="36"/>
      <c r="AK33" s="41"/>
      <c r="AL33" s="26">
        <v>35</v>
      </c>
      <c r="AM33" s="48"/>
      <c r="AN33" s="66"/>
      <c r="AO33" s="56">
        <v>255</v>
      </c>
      <c r="AP33" s="61">
        <v>9</v>
      </c>
      <c r="AQ33" s="51">
        <v>5</v>
      </c>
      <c r="AR33" s="22"/>
      <c r="AS33" s="1">
        <f t="shared" si="0"/>
        <v>6</v>
      </c>
    </row>
    <row r="34" spans="1:45" ht="36.75" customHeight="1">
      <c r="A34" s="161"/>
      <c r="B34" s="84">
        <v>27</v>
      </c>
      <c r="C34" s="79" t="s">
        <v>45</v>
      </c>
      <c r="D34" s="71"/>
      <c r="E34" s="25"/>
      <c r="F34" s="25"/>
      <c r="G34" s="25"/>
      <c r="H34" s="25"/>
      <c r="I34" s="25"/>
      <c r="J34" s="25"/>
      <c r="K34" s="25"/>
      <c r="L34" s="25"/>
      <c r="M34" s="90"/>
      <c r="N34" s="106"/>
      <c r="O34" s="107"/>
      <c r="P34" s="95"/>
      <c r="Q34" s="107"/>
      <c r="R34" s="95"/>
      <c r="S34" s="107"/>
      <c r="T34" s="95"/>
      <c r="U34" s="107"/>
      <c r="V34" s="95"/>
      <c r="W34" s="107"/>
      <c r="X34" s="95"/>
      <c r="Y34" s="107"/>
      <c r="Z34" s="95"/>
      <c r="AA34" s="36"/>
      <c r="AB34" s="36"/>
      <c r="AC34" s="36"/>
      <c r="AD34" s="36"/>
      <c r="AE34" s="36"/>
      <c r="AF34" s="36"/>
      <c r="AG34" s="36"/>
      <c r="AH34" s="36"/>
      <c r="AI34" s="41"/>
      <c r="AJ34" s="36"/>
      <c r="AK34" s="41"/>
      <c r="AL34" s="26"/>
      <c r="AM34" s="48"/>
      <c r="AN34" s="66"/>
      <c r="AO34" s="56"/>
      <c r="AP34" s="61"/>
      <c r="AQ34" s="51"/>
      <c r="AR34" s="22"/>
      <c r="AS34" s="1">
        <f t="shared" si="0"/>
        <v>0</v>
      </c>
    </row>
    <row r="35" spans="1:45" ht="36.75" customHeight="1">
      <c r="A35" s="161"/>
      <c r="B35" s="84">
        <v>28</v>
      </c>
      <c r="C35" s="79" t="s">
        <v>46</v>
      </c>
      <c r="D35" s="71"/>
      <c r="E35" s="25"/>
      <c r="F35" s="25"/>
      <c r="G35" s="25"/>
      <c r="H35" s="25"/>
      <c r="I35" s="25"/>
      <c r="J35" s="25"/>
      <c r="K35" s="25"/>
      <c r="L35" s="25"/>
      <c r="M35" s="90"/>
      <c r="N35" s="106"/>
      <c r="O35" s="107"/>
      <c r="P35" s="95"/>
      <c r="Q35" s="107"/>
      <c r="R35" s="95"/>
      <c r="S35" s="109"/>
      <c r="T35" s="95"/>
      <c r="U35" s="107"/>
      <c r="V35" s="95"/>
      <c r="W35" s="107"/>
      <c r="X35" s="95"/>
      <c r="Y35" s="107"/>
      <c r="Z35" s="95"/>
      <c r="AA35" s="36"/>
      <c r="AB35" s="36"/>
      <c r="AC35" s="36"/>
      <c r="AD35" s="36"/>
      <c r="AE35" s="41"/>
      <c r="AF35" s="36"/>
      <c r="AG35" s="36"/>
      <c r="AH35" s="36"/>
      <c r="AI35" s="36"/>
      <c r="AJ35" s="36"/>
      <c r="AK35" s="36"/>
      <c r="AL35" s="26"/>
      <c r="AM35" s="48"/>
      <c r="AN35" s="66"/>
      <c r="AO35" s="56"/>
      <c r="AP35" s="61"/>
      <c r="AQ35" s="51"/>
      <c r="AR35" s="22"/>
      <c r="AS35" s="1">
        <f t="shared" si="0"/>
        <v>0</v>
      </c>
    </row>
    <row r="36" spans="1:45" ht="36.75" customHeight="1">
      <c r="A36" s="161"/>
      <c r="B36" s="84">
        <v>29</v>
      </c>
      <c r="C36" s="79" t="s">
        <v>47</v>
      </c>
      <c r="D36" s="71"/>
      <c r="E36" s="25"/>
      <c r="F36" s="25"/>
      <c r="G36" s="25"/>
      <c r="H36" s="25"/>
      <c r="I36" s="25"/>
      <c r="J36" s="25"/>
      <c r="K36" s="25"/>
      <c r="L36" s="25"/>
      <c r="M36" s="90"/>
      <c r="N36" s="106"/>
      <c r="O36" s="107"/>
      <c r="P36" s="95"/>
      <c r="Q36" s="109"/>
      <c r="R36" s="95">
        <v>17</v>
      </c>
      <c r="S36" s="109">
        <v>30</v>
      </c>
      <c r="T36" s="95"/>
      <c r="U36" s="107"/>
      <c r="V36" s="95"/>
      <c r="W36" s="107"/>
      <c r="X36" s="95"/>
      <c r="Y36" s="109"/>
      <c r="Z36" s="95">
        <v>4</v>
      </c>
      <c r="AA36" s="41">
        <v>56</v>
      </c>
      <c r="AB36" s="36"/>
      <c r="AC36" s="36"/>
      <c r="AD36" s="36"/>
      <c r="AE36" s="36"/>
      <c r="AF36" s="36"/>
      <c r="AG36" s="36"/>
      <c r="AH36" s="36"/>
      <c r="AI36" s="41"/>
      <c r="AJ36" s="36"/>
      <c r="AK36" s="41"/>
      <c r="AL36" s="26">
        <v>21</v>
      </c>
      <c r="AM36" s="48"/>
      <c r="AN36" s="66"/>
      <c r="AO36" s="56">
        <v>86</v>
      </c>
      <c r="AP36" s="61">
        <v>26</v>
      </c>
      <c r="AQ36" s="51">
        <v>14</v>
      </c>
      <c r="AR36" s="22"/>
      <c r="AS36" s="1">
        <f t="shared" si="0"/>
        <v>2</v>
      </c>
    </row>
    <row r="37" spans="1:45" ht="36.75" customHeight="1">
      <c r="A37" s="161"/>
      <c r="B37" s="84">
        <v>30</v>
      </c>
      <c r="C37" s="79" t="s">
        <v>48</v>
      </c>
      <c r="D37" s="71"/>
      <c r="E37" s="25"/>
      <c r="F37" s="25"/>
      <c r="G37" s="25"/>
      <c r="H37" s="25"/>
      <c r="I37" s="25"/>
      <c r="J37" s="25"/>
      <c r="K37" s="25"/>
      <c r="L37" s="25"/>
      <c r="M37" s="90"/>
      <c r="N37" s="126">
        <v>2</v>
      </c>
      <c r="O37" s="117">
        <v>65</v>
      </c>
      <c r="P37" s="95">
        <v>8</v>
      </c>
      <c r="Q37" s="109">
        <v>48</v>
      </c>
      <c r="R37" s="95">
        <v>6</v>
      </c>
      <c r="S37" s="109">
        <v>52</v>
      </c>
      <c r="T37" s="135">
        <v>11</v>
      </c>
      <c r="U37" s="136">
        <v>42</v>
      </c>
      <c r="V37" s="95">
        <v>9</v>
      </c>
      <c r="W37" s="109">
        <v>46</v>
      </c>
      <c r="X37" s="95">
        <v>7</v>
      </c>
      <c r="Y37" s="109">
        <v>50</v>
      </c>
      <c r="Z37" s="95"/>
      <c r="AA37" s="36"/>
      <c r="AB37" s="36"/>
      <c r="AC37" s="36"/>
      <c r="AD37" s="36"/>
      <c r="AE37" s="41"/>
      <c r="AF37" s="36"/>
      <c r="AG37" s="36"/>
      <c r="AH37" s="36"/>
      <c r="AI37" s="41"/>
      <c r="AJ37" s="36"/>
      <c r="AK37" s="36"/>
      <c r="AL37" s="26">
        <v>32</v>
      </c>
      <c r="AM37" s="48"/>
      <c r="AN37" s="66"/>
      <c r="AO37" s="56">
        <v>261</v>
      </c>
      <c r="AP37" s="61">
        <v>7</v>
      </c>
      <c r="AQ37" s="51">
        <v>4</v>
      </c>
      <c r="AR37" s="22"/>
      <c r="AS37" s="1">
        <f t="shared" si="0"/>
        <v>6</v>
      </c>
    </row>
    <row r="38" spans="1:45" ht="36.75" customHeight="1">
      <c r="A38" s="161"/>
      <c r="B38" s="84">
        <v>31</v>
      </c>
      <c r="C38" s="79" t="s">
        <v>49</v>
      </c>
      <c r="D38" s="71"/>
      <c r="E38" s="25"/>
      <c r="F38" s="25"/>
      <c r="G38" s="25"/>
      <c r="H38" s="25"/>
      <c r="I38" s="25"/>
      <c r="J38" s="25"/>
      <c r="K38" s="25"/>
      <c r="L38" s="25"/>
      <c r="M38" s="90"/>
      <c r="N38" s="106"/>
      <c r="O38" s="107"/>
      <c r="P38" s="95"/>
      <c r="Q38" s="109"/>
      <c r="R38" s="95"/>
      <c r="S38" s="109"/>
      <c r="T38" s="95">
        <v>12</v>
      </c>
      <c r="U38" s="109">
        <v>40</v>
      </c>
      <c r="V38" s="95"/>
      <c r="W38" s="107"/>
      <c r="X38" s="95"/>
      <c r="Y38" s="107"/>
      <c r="Z38" s="116">
        <v>2</v>
      </c>
      <c r="AA38" s="123">
        <v>65</v>
      </c>
      <c r="AB38" s="36"/>
      <c r="AC38" s="36"/>
      <c r="AD38" s="36"/>
      <c r="AE38" s="41"/>
      <c r="AF38" s="36"/>
      <c r="AG38" s="36"/>
      <c r="AH38" s="36"/>
      <c r="AI38" s="41"/>
      <c r="AJ38" s="36"/>
      <c r="AK38" s="41"/>
      <c r="AL38" s="26">
        <v>14</v>
      </c>
      <c r="AM38" s="48"/>
      <c r="AN38" s="66"/>
      <c r="AO38" s="56">
        <v>105</v>
      </c>
      <c r="AP38" s="61">
        <v>24</v>
      </c>
      <c r="AQ38" s="51">
        <v>13</v>
      </c>
      <c r="AR38" s="22"/>
      <c r="AS38" s="1">
        <f t="shared" si="0"/>
        <v>2</v>
      </c>
    </row>
    <row r="39" spans="1:45" ht="36.75" customHeight="1">
      <c r="A39" s="161"/>
      <c r="B39" s="84">
        <v>32</v>
      </c>
      <c r="C39" s="79" t="s">
        <v>50</v>
      </c>
      <c r="D39" s="71"/>
      <c r="E39" s="25"/>
      <c r="F39" s="25"/>
      <c r="G39" s="25"/>
      <c r="H39" s="25"/>
      <c r="I39" s="25"/>
      <c r="J39" s="25"/>
      <c r="K39" s="25"/>
      <c r="L39" s="25"/>
      <c r="M39" s="90"/>
      <c r="N39" s="106">
        <v>4</v>
      </c>
      <c r="O39" s="109">
        <v>56</v>
      </c>
      <c r="P39" s="95">
        <v>5</v>
      </c>
      <c r="Q39" s="109">
        <v>54</v>
      </c>
      <c r="R39" s="116">
        <v>2</v>
      </c>
      <c r="S39" s="117">
        <v>65</v>
      </c>
      <c r="T39" s="135">
        <v>12</v>
      </c>
      <c r="U39" s="136">
        <v>40</v>
      </c>
      <c r="V39" s="135">
        <v>8</v>
      </c>
      <c r="W39" s="136">
        <v>48</v>
      </c>
      <c r="X39" s="95">
        <v>5</v>
      </c>
      <c r="Y39" s="109">
        <v>54</v>
      </c>
      <c r="Z39" s="116">
        <v>3</v>
      </c>
      <c r="AA39" s="123">
        <v>60</v>
      </c>
      <c r="AB39" s="36"/>
      <c r="AC39" s="36"/>
      <c r="AD39" s="36"/>
      <c r="AE39" s="41"/>
      <c r="AF39" s="36"/>
      <c r="AG39" s="36"/>
      <c r="AH39" s="36"/>
      <c r="AI39" s="41"/>
      <c r="AJ39" s="36"/>
      <c r="AK39" s="41"/>
      <c r="AL39" s="26">
        <v>19</v>
      </c>
      <c r="AM39" s="48"/>
      <c r="AN39" s="66"/>
      <c r="AO39" s="56">
        <v>289</v>
      </c>
      <c r="AP39" s="121" t="s">
        <v>82</v>
      </c>
      <c r="AQ39" s="114" t="s">
        <v>78</v>
      </c>
      <c r="AR39" s="22"/>
      <c r="AS39" s="1">
        <f t="shared" si="0"/>
        <v>7</v>
      </c>
    </row>
    <row r="40" spans="1:45" ht="36.75" customHeight="1">
      <c r="A40" s="161"/>
      <c r="B40" s="84">
        <v>33</v>
      </c>
      <c r="C40" s="79" t="s">
        <v>51</v>
      </c>
      <c r="D40" s="71"/>
      <c r="E40" s="25"/>
      <c r="F40" s="25"/>
      <c r="G40" s="25"/>
      <c r="H40" s="25"/>
      <c r="I40" s="25"/>
      <c r="J40" s="25"/>
      <c r="K40" s="25"/>
      <c r="L40" s="25"/>
      <c r="M40" s="90"/>
      <c r="N40" s="106"/>
      <c r="O40" s="107"/>
      <c r="P40" s="95"/>
      <c r="Q40" s="109"/>
      <c r="R40" s="95"/>
      <c r="S40" s="107"/>
      <c r="T40" s="95"/>
      <c r="U40" s="107"/>
      <c r="V40" s="95"/>
      <c r="W40" s="107"/>
      <c r="X40" s="95"/>
      <c r="Y40" s="107"/>
      <c r="Z40" s="116">
        <v>3</v>
      </c>
      <c r="AA40" s="123">
        <v>60</v>
      </c>
      <c r="AB40" s="36"/>
      <c r="AC40" s="36"/>
      <c r="AD40" s="36"/>
      <c r="AE40" s="41"/>
      <c r="AF40" s="36"/>
      <c r="AG40" s="36"/>
      <c r="AH40" s="36"/>
      <c r="AI40" s="36"/>
      <c r="AJ40" s="36"/>
      <c r="AK40" s="41"/>
      <c r="AL40" s="26">
        <v>3</v>
      </c>
      <c r="AM40" s="48"/>
      <c r="AN40" s="66"/>
      <c r="AO40" s="56">
        <v>60</v>
      </c>
      <c r="AP40" s="61">
        <v>28</v>
      </c>
      <c r="AQ40" s="51">
        <v>15</v>
      </c>
      <c r="AR40" s="22"/>
      <c r="AS40" s="1">
        <f t="shared" si="0"/>
        <v>1</v>
      </c>
    </row>
    <row r="41" spans="1:45" ht="36.75" customHeight="1">
      <c r="A41" s="161"/>
      <c r="B41" s="84">
        <v>34</v>
      </c>
      <c r="C41" s="79" t="s">
        <v>52</v>
      </c>
      <c r="D41" s="71"/>
      <c r="E41" s="25"/>
      <c r="F41" s="25"/>
      <c r="G41" s="25"/>
      <c r="H41" s="25"/>
      <c r="I41" s="25"/>
      <c r="J41" s="25"/>
      <c r="K41" s="25"/>
      <c r="L41" s="25"/>
      <c r="M41" s="90"/>
      <c r="N41" s="106"/>
      <c r="O41" s="107"/>
      <c r="P41" s="95"/>
      <c r="Q41" s="107"/>
      <c r="R41" s="95"/>
      <c r="S41" s="107"/>
      <c r="T41" s="95"/>
      <c r="U41" s="107"/>
      <c r="V41" s="95"/>
      <c r="W41" s="107"/>
      <c r="X41" s="95"/>
      <c r="Y41" s="107"/>
      <c r="Z41" s="9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26"/>
      <c r="AM41" s="48"/>
      <c r="AN41" s="66"/>
      <c r="AO41" s="56"/>
      <c r="AP41" s="61"/>
      <c r="AQ41" s="51"/>
      <c r="AR41" s="22"/>
      <c r="AS41" s="1">
        <f t="shared" si="0"/>
        <v>0</v>
      </c>
    </row>
    <row r="42" spans="1:45" ht="36.75" customHeight="1">
      <c r="A42" s="161"/>
      <c r="B42" s="84">
        <v>35</v>
      </c>
      <c r="C42" s="79" t="s">
        <v>53</v>
      </c>
      <c r="D42" s="71"/>
      <c r="E42" s="25"/>
      <c r="F42" s="25"/>
      <c r="G42" s="25"/>
      <c r="H42" s="25"/>
      <c r="I42" s="25"/>
      <c r="J42" s="25"/>
      <c r="K42" s="25"/>
      <c r="L42" s="25"/>
      <c r="M42" s="90"/>
      <c r="N42" s="106"/>
      <c r="O42" s="107"/>
      <c r="P42" s="95">
        <v>11</v>
      </c>
      <c r="Q42" s="109">
        <v>42</v>
      </c>
      <c r="R42" s="95">
        <v>20</v>
      </c>
      <c r="S42" s="109">
        <v>24</v>
      </c>
      <c r="T42" s="95">
        <v>6</v>
      </c>
      <c r="U42" s="109">
        <v>52</v>
      </c>
      <c r="V42" s="95">
        <v>12</v>
      </c>
      <c r="W42" s="109">
        <v>40</v>
      </c>
      <c r="X42" s="95">
        <v>15</v>
      </c>
      <c r="Y42" s="109">
        <v>34</v>
      </c>
      <c r="Z42" s="95"/>
      <c r="AA42" s="41"/>
      <c r="AB42" s="36"/>
      <c r="AC42" s="36"/>
      <c r="AD42" s="36"/>
      <c r="AE42" s="36"/>
      <c r="AF42" s="36"/>
      <c r="AG42" s="36"/>
      <c r="AH42" s="36"/>
      <c r="AI42" s="41"/>
      <c r="AJ42" s="36"/>
      <c r="AK42" s="41"/>
      <c r="AL42" s="26">
        <v>64</v>
      </c>
      <c r="AM42" s="48"/>
      <c r="AN42" s="66"/>
      <c r="AO42" s="56">
        <v>192</v>
      </c>
      <c r="AP42" s="61">
        <v>17</v>
      </c>
      <c r="AQ42" s="51">
        <v>7</v>
      </c>
      <c r="AR42" s="22"/>
      <c r="AS42" s="1">
        <f t="shared" si="0"/>
        <v>5</v>
      </c>
    </row>
    <row r="43" spans="1:45" ht="36.75" customHeight="1">
      <c r="A43" s="161"/>
      <c r="B43" s="84">
        <v>36</v>
      </c>
      <c r="C43" s="79" t="s">
        <v>54</v>
      </c>
      <c r="D43" s="71"/>
      <c r="E43" s="25"/>
      <c r="F43" s="25"/>
      <c r="G43" s="25"/>
      <c r="H43" s="25"/>
      <c r="I43" s="25"/>
      <c r="J43" s="25"/>
      <c r="K43" s="25"/>
      <c r="L43" s="25"/>
      <c r="M43" s="90"/>
      <c r="N43" s="106"/>
      <c r="O43" s="107"/>
      <c r="P43" s="95">
        <v>12</v>
      </c>
      <c r="Q43" s="109">
        <v>40</v>
      </c>
      <c r="R43" s="95">
        <v>18</v>
      </c>
      <c r="S43" s="109">
        <v>28</v>
      </c>
      <c r="T43" s="95">
        <v>13</v>
      </c>
      <c r="U43" s="109">
        <v>38</v>
      </c>
      <c r="V43" s="95">
        <v>11</v>
      </c>
      <c r="W43" s="109">
        <v>42</v>
      </c>
      <c r="X43" s="95"/>
      <c r="Y43" s="107"/>
      <c r="Z43" s="95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41"/>
      <c r="AL43" s="26">
        <v>54</v>
      </c>
      <c r="AM43" s="48"/>
      <c r="AN43" s="66">
        <v>7</v>
      </c>
      <c r="AO43" s="56">
        <v>141</v>
      </c>
      <c r="AP43" s="61">
        <v>21</v>
      </c>
      <c r="AQ43" s="51">
        <v>10</v>
      </c>
      <c r="AR43" s="22"/>
      <c r="AS43" s="1">
        <f t="shared" si="0"/>
        <v>4</v>
      </c>
    </row>
    <row r="44" spans="1:45" ht="36.75" customHeight="1">
      <c r="A44" s="161"/>
      <c r="B44" s="84">
        <v>37</v>
      </c>
      <c r="C44" s="79" t="s">
        <v>55</v>
      </c>
      <c r="D44" s="71"/>
      <c r="E44" s="25"/>
      <c r="F44" s="25"/>
      <c r="G44" s="25"/>
      <c r="H44" s="25"/>
      <c r="I44" s="25"/>
      <c r="J44" s="25"/>
      <c r="K44" s="25"/>
      <c r="L44" s="25"/>
      <c r="M44" s="90"/>
      <c r="N44" s="106"/>
      <c r="O44" s="107"/>
      <c r="P44" s="95"/>
      <c r="Q44" s="107"/>
      <c r="R44" s="95"/>
      <c r="S44" s="107"/>
      <c r="T44" s="116">
        <v>1</v>
      </c>
      <c r="U44" s="117">
        <v>70</v>
      </c>
      <c r="V44" s="95">
        <v>10</v>
      </c>
      <c r="W44" s="109">
        <v>44</v>
      </c>
      <c r="X44" s="95"/>
      <c r="Y44" s="107"/>
      <c r="Z44" s="95"/>
      <c r="AA44" s="36"/>
      <c r="AB44" s="36"/>
      <c r="AC44" s="36"/>
      <c r="AD44" s="36"/>
      <c r="AE44" s="41"/>
      <c r="AF44" s="36"/>
      <c r="AG44" s="36"/>
      <c r="AH44" s="36"/>
      <c r="AI44" s="41"/>
      <c r="AJ44" s="36"/>
      <c r="AK44" s="41"/>
      <c r="AL44" s="26">
        <v>11</v>
      </c>
      <c r="AM44" s="48"/>
      <c r="AN44" s="66">
        <v>8</v>
      </c>
      <c r="AO44" s="56">
        <v>106</v>
      </c>
      <c r="AP44" s="61">
        <v>23</v>
      </c>
      <c r="AQ44" s="51">
        <v>12</v>
      </c>
      <c r="AR44" s="22"/>
      <c r="AS44" s="1">
        <f t="shared" si="0"/>
        <v>2</v>
      </c>
    </row>
    <row r="45" spans="1:45" ht="36.75" customHeight="1">
      <c r="A45" s="161"/>
      <c r="B45" s="84">
        <v>38</v>
      </c>
      <c r="C45" s="79" t="s">
        <v>56</v>
      </c>
      <c r="D45" s="71"/>
      <c r="E45" s="25"/>
      <c r="F45" s="25"/>
      <c r="G45" s="25"/>
      <c r="H45" s="25"/>
      <c r="I45" s="25"/>
      <c r="J45" s="25"/>
      <c r="K45" s="25"/>
      <c r="L45" s="25"/>
      <c r="M45" s="90"/>
      <c r="N45" s="106"/>
      <c r="O45" s="107"/>
      <c r="P45" s="95"/>
      <c r="Q45" s="107"/>
      <c r="R45" s="95"/>
      <c r="S45" s="107"/>
      <c r="T45" s="95"/>
      <c r="U45" s="107"/>
      <c r="V45" s="95"/>
      <c r="W45" s="107"/>
      <c r="X45" s="95"/>
      <c r="Y45" s="107"/>
      <c r="Z45" s="95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41"/>
      <c r="AL45" s="26"/>
      <c r="AM45" s="48"/>
      <c r="AN45" s="66"/>
      <c r="AO45" s="56"/>
      <c r="AP45" s="61"/>
      <c r="AQ45" s="51"/>
      <c r="AR45" s="22"/>
      <c r="AS45" s="1">
        <f t="shared" si="0"/>
        <v>0</v>
      </c>
    </row>
    <row r="46" spans="1:45" ht="40.5" customHeight="1">
      <c r="A46" s="161"/>
      <c r="B46" s="84">
        <v>39</v>
      </c>
      <c r="C46" s="79" t="s">
        <v>57</v>
      </c>
      <c r="D46" s="71"/>
      <c r="E46" s="25"/>
      <c r="F46" s="25"/>
      <c r="G46" s="25"/>
      <c r="H46" s="25"/>
      <c r="I46" s="25"/>
      <c r="J46" s="25"/>
      <c r="K46" s="25"/>
      <c r="L46" s="25"/>
      <c r="M46" s="90"/>
      <c r="N46" s="106">
        <v>9</v>
      </c>
      <c r="O46" s="109">
        <v>46</v>
      </c>
      <c r="P46" s="95">
        <v>7</v>
      </c>
      <c r="Q46" s="109">
        <v>50</v>
      </c>
      <c r="R46" s="135">
        <v>10</v>
      </c>
      <c r="S46" s="136">
        <v>44</v>
      </c>
      <c r="T46" s="95"/>
      <c r="U46" s="107"/>
      <c r="V46" s="95">
        <v>6</v>
      </c>
      <c r="W46" s="109">
        <v>52</v>
      </c>
      <c r="X46" s="95">
        <v>6</v>
      </c>
      <c r="Y46" s="109">
        <v>52</v>
      </c>
      <c r="Z46" s="116">
        <v>2</v>
      </c>
      <c r="AA46" s="123">
        <v>65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26">
        <v>30</v>
      </c>
      <c r="AM46" s="48"/>
      <c r="AN46" s="66"/>
      <c r="AO46" s="56">
        <v>265</v>
      </c>
      <c r="AP46" s="61">
        <v>6</v>
      </c>
      <c r="AQ46" s="114" t="s">
        <v>82</v>
      </c>
      <c r="AR46" s="22"/>
      <c r="AS46" s="1">
        <f t="shared" si="0"/>
        <v>6</v>
      </c>
    </row>
    <row r="47" spans="1:45" ht="40.5" customHeight="1">
      <c r="A47" s="161"/>
      <c r="B47" s="84">
        <v>40</v>
      </c>
      <c r="C47" s="74" t="s">
        <v>59</v>
      </c>
      <c r="D47" s="68"/>
      <c r="E47" s="19"/>
      <c r="F47" s="19"/>
      <c r="G47" s="19"/>
      <c r="H47" s="19"/>
      <c r="I47" s="19"/>
      <c r="J47" s="19"/>
      <c r="K47" s="19"/>
      <c r="L47" s="19"/>
      <c r="M47" s="87"/>
      <c r="N47" s="98">
        <v>14</v>
      </c>
      <c r="O47" s="99">
        <v>36</v>
      </c>
      <c r="P47" s="92"/>
      <c r="Q47" s="100"/>
      <c r="R47" s="92">
        <v>19</v>
      </c>
      <c r="S47" s="99">
        <v>26</v>
      </c>
      <c r="T47" s="92"/>
      <c r="U47" s="100"/>
      <c r="V47" s="92"/>
      <c r="W47" s="100"/>
      <c r="X47" s="118">
        <v>1</v>
      </c>
      <c r="Y47" s="119">
        <v>70</v>
      </c>
      <c r="Z47" s="92"/>
      <c r="AA47" s="32"/>
      <c r="AB47" s="32"/>
      <c r="AC47" s="32"/>
      <c r="AD47" s="32"/>
      <c r="AE47" s="32"/>
      <c r="AF47" s="32"/>
      <c r="AG47" s="32"/>
      <c r="AH47" s="32"/>
      <c r="AI47" s="39"/>
      <c r="AJ47" s="32"/>
      <c r="AK47" s="32"/>
      <c r="AL47" s="21">
        <v>34</v>
      </c>
      <c r="AM47" s="45"/>
      <c r="AN47" s="63"/>
      <c r="AO47" s="53">
        <v>132</v>
      </c>
      <c r="AP47" s="58">
        <v>22</v>
      </c>
      <c r="AQ47" s="49">
        <v>11</v>
      </c>
      <c r="AR47" s="22"/>
      <c r="AS47" s="1">
        <f t="shared" si="0"/>
        <v>3</v>
      </c>
    </row>
    <row r="48" spans="1:45" ht="33" customHeight="1">
      <c r="A48" s="161"/>
      <c r="B48" s="84">
        <v>41</v>
      </c>
      <c r="C48" s="74" t="s">
        <v>60</v>
      </c>
      <c r="D48" s="68"/>
      <c r="E48" s="19"/>
      <c r="F48" s="19"/>
      <c r="G48" s="19"/>
      <c r="H48" s="19"/>
      <c r="I48" s="19"/>
      <c r="J48" s="19"/>
      <c r="K48" s="19"/>
      <c r="L48" s="19"/>
      <c r="M48" s="87"/>
      <c r="N48" s="98"/>
      <c r="O48" s="100"/>
      <c r="P48" s="92"/>
      <c r="Q48" s="100"/>
      <c r="R48" s="92"/>
      <c r="S48" s="100"/>
      <c r="T48" s="92"/>
      <c r="U48" s="100"/>
      <c r="V48" s="92"/>
      <c r="W48" s="100"/>
      <c r="X48" s="92"/>
      <c r="Y48" s="100"/>
      <c r="Z48" s="9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21"/>
      <c r="AM48" s="45"/>
      <c r="AN48" s="63"/>
      <c r="AO48" s="53"/>
      <c r="AP48" s="58"/>
      <c r="AQ48" s="49"/>
      <c r="AR48" s="22"/>
      <c r="AS48" s="1">
        <f t="shared" si="0"/>
        <v>0</v>
      </c>
    </row>
    <row r="49" spans="1:45" ht="35.25" customHeight="1">
      <c r="A49" s="161"/>
      <c r="B49" s="84">
        <v>42</v>
      </c>
      <c r="C49" s="74" t="s">
        <v>61</v>
      </c>
      <c r="D49" s="68"/>
      <c r="E49" s="19"/>
      <c r="F49" s="19"/>
      <c r="G49" s="19"/>
      <c r="H49" s="19"/>
      <c r="I49" s="19"/>
      <c r="J49" s="19"/>
      <c r="K49" s="19"/>
      <c r="L49" s="19"/>
      <c r="M49" s="87"/>
      <c r="N49" s="98"/>
      <c r="O49" s="100"/>
      <c r="P49" s="92"/>
      <c r="Q49" s="100"/>
      <c r="R49" s="92"/>
      <c r="S49" s="99"/>
      <c r="T49" s="92"/>
      <c r="U49" s="103"/>
      <c r="V49" s="92"/>
      <c r="W49" s="100"/>
      <c r="X49" s="92"/>
      <c r="Y49" s="100"/>
      <c r="Z49" s="92"/>
      <c r="AA49" s="32"/>
      <c r="AB49" s="32"/>
      <c r="AC49" s="32"/>
      <c r="AD49" s="32"/>
      <c r="AE49" s="39"/>
      <c r="AF49" s="32"/>
      <c r="AG49" s="32"/>
      <c r="AH49" s="32"/>
      <c r="AI49" s="32"/>
      <c r="AJ49" s="32"/>
      <c r="AK49" s="39"/>
      <c r="AL49" s="21"/>
      <c r="AM49" s="45"/>
      <c r="AN49" s="63"/>
      <c r="AO49" s="53"/>
      <c r="AP49" s="58"/>
      <c r="AQ49" s="49"/>
      <c r="AR49" s="22"/>
      <c r="AS49" s="1">
        <f t="shared" si="0"/>
        <v>0</v>
      </c>
    </row>
    <row r="50" spans="1:45" ht="30" customHeight="1">
      <c r="A50" s="161"/>
      <c r="B50" s="84">
        <v>43</v>
      </c>
      <c r="C50" s="74" t="s">
        <v>62</v>
      </c>
      <c r="D50" s="68"/>
      <c r="E50" s="19"/>
      <c r="F50" s="19"/>
      <c r="G50" s="19"/>
      <c r="H50" s="19"/>
      <c r="I50" s="19"/>
      <c r="J50" s="19"/>
      <c r="K50" s="19"/>
      <c r="L50" s="19"/>
      <c r="M50" s="87"/>
      <c r="N50" s="98"/>
      <c r="O50" s="100"/>
      <c r="P50" s="92"/>
      <c r="Q50" s="100"/>
      <c r="R50" s="118">
        <v>3</v>
      </c>
      <c r="S50" s="119">
        <v>60</v>
      </c>
      <c r="T50" s="92">
        <v>9</v>
      </c>
      <c r="U50" s="99">
        <v>46</v>
      </c>
      <c r="V50" s="92"/>
      <c r="W50" s="100"/>
      <c r="X50" s="92">
        <v>11</v>
      </c>
      <c r="Y50" s="99">
        <v>42</v>
      </c>
      <c r="Z50" s="92"/>
      <c r="AA50" s="32"/>
      <c r="AB50" s="32"/>
      <c r="AC50" s="32"/>
      <c r="AD50" s="32"/>
      <c r="AE50" s="39"/>
      <c r="AF50" s="32"/>
      <c r="AG50" s="32"/>
      <c r="AH50" s="32"/>
      <c r="AI50" s="39"/>
      <c r="AJ50" s="32"/>
      <c r="AK50" s="39"/>
      <c r="AL50" s="21">
        <v>23</v>
      </c>
      <c r="AM50" s="45"/>
      <c r="AN50" s="63"/>
      <c r="AO50" s="53">
        <v>148</v>
      </c>
      <c r="AP50" s="58">
        <v>20</v>
      </c>
      <c r="AQ50" s="49">
        <v>9</v>
      </c>
      <c r="AR50" s="22"/>
      <c r="AS50" s="1">
        <f t="shared" si="0"/>
        <v>3</v>
      </c>
    </row>
    <row r="51" spans="1:45" ht="40.5" customHeight="1" thickBot="1">
      <c r="A51" s="162"/>
      <c r="B51" s="85">
        <v>44</v>
      </c>
      <c r="C51" s="80" t="s">
        <v>63</v>
      </c>
      <c r="D51" s="70"/>
      <c r="E51" s="23"/>
      <c r="F51" s="23"/>
      <c r="G51" s="23"/>
      <c r="H51" s="23"/>
      <c r="I51" s="23"/>
      <c r="J51" s="23"/>
      <c r="K51" s="23"/>
      <c r="L51" s="23"/>
      <c r="M51" s="89"/>
      <c r="N51" s="104"/>
      <c r="O51" s="105"/>
      <c r="P51" s="94"/>
      <c r="Q51" s="105"/>
      <c r="R51" s="94"/>
      <c r="S51" s="105"/>
      <c r="T51" s="94"/>
      <c r="U51" s="105"/>
      <c r="V51" s="94"/>
      <c r="W51" s="105"/>
      <c r="X51" s="94"/>
      <c r="Y51" s="105"/>
      <c r="Z51" s="94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4"/>
      <c r="AM51" s="47"/>
      <c r="AN51" s="65"/>
      <c r="AO51" s="55"/>
      <c r="AP51" s="60"/>
      <c r="AQ51" s="50"/>
      <c r="AR51" s="27"/>
      <c r="AS51" s="1">
        <f t="shared" si="0"/>
        <v>0</v>
      </c>
    </row>
    <row r="52" ht="30" customHeight="1"/>
    <row r="53" spans="2:3" ht="30" customHeight="1">
      <c r="B53" s="137"/>
      <c r="C53" s="6" t="s">
        <v>103</v>
      </c>
    </row>
    <row r="54" spans="1:39" ht="32.25" customHeight="1">
      <c r="A54" s="28" t="s">
        <v>35</v>
      </c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8"/>
      <c r="P54" s="28"/>
      <c r="Q54" s="28"/>
      <c r="R54" s="28"/>
      <c r="S54" s="28"/>
      <c r="T54" s="28"/>
      <c r="U54" s="28"/>
      <c r="V54" s="28" t="s">
        <v>16</v>
      </c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4:39" ht="15">
      <c r="N55" s="1">
        <f>COUNTIF(N8:N51,"&gt;0")</f>
        <v>14</v>
      </c>
      <c r="P55" s="1">
        <f>COUNTIF(P8:P51,"&gt;0")</f>
        <v>15</v>
      </c>
      <c r="R55" s="1">
        <f>COUNTIF(R8:R51,"&gt;0")</f>
        <v>21</v>
      </c>
      <c r="T55" s="1">
        <f>COUNTIF(T8:T51,"&gt;0")</f>
        <v>27</v>
      </c>
      <c r="V55" s="1">
        <f>COUNTIF(V8:V51,"&gt;0")</f>
        <v>23</v>
      </c>
      <c r="X55" s="1">
        <f>COUNTIF(X8:X51,"&gt;0")</f>
        <v>17</v>
      </c>
      <c r="Z55" s="1">
        <f>COUNTIF(Z8:Z51,"&gt;0")</f>
        <v>17</v>
      </c>
      <c r="AJ55" s="1">
        <f>COUNTIF(AJ8:AJ51,"&gt;0")</f>
        <v>0</v>
      </c>
      <c r="AL55" s="1">
        <f>COUNTIF(AL8:AL51,"&gt;0")</f>
        <v>34</v>
      </c>
      <c r="AM55" s="1">
        <f>COUNTIF(AM8:AM51,"&gt;0")</f>
        <v>0</v>
      </c>
    </row>
  </sheetData>
  <sheetProtection/>
  <mergeCells count="32">
    <mergeCell ref="AP6:AP7"/>
    <mergeCell ref="AQ6:AQ7"/>
    <mergeCell ref="H6:I6"/>
    <mergeCell ref="J6:K6"/>
    <mergeCell ref="L6:M6"/>
    <mergeCell ref="N6:O6"/>
    <mergeCell ref="AM6:AM7"/>
    <mergeCell ref="AO6:AO7"/>
    <mergeCell ref="A8:A25"/>
    <mergeCell ref="A26:A51"/>
    <mergeCell ref="AB6:AC6"/>
    <mergeCell ref="AD6:AE6"/>
    <mergeCell ref="V6:W6"/>
    <mergeCell ref="AN6:AN7"/>
    <mergeCell ref="C2:AQ2"/>
    <mergeCell ref="AF6:AG6"/>
    <mergeCell ref="AH6:AI6"/>
    <mergeCell ref="AR6:AR7"/>
    <mergeCell ref="X6:Y6"/>
    <mergeCell ref="Z6:AA6"/>
    <mergeCell ref="AJ6:AK6"/>
    <mergeCell ref="AL6:AL7"/>
    <mergeCell ref="B1:AR1"/>
    <mergeCell ref="B4:AR4"/>
    <mergeCell ref="A6:A7"/>
    <mergeCell ref="B6:B7"/>
    <mergeCell ref="C6:C7"/>
    <mergeCell ref="D6:E6"/>
    <mergeCell ref="F6:G6"/>
    <mergeCell ref="P6:Q6"/>
    <mergeCell ref="R6:S6"/>
    <mergeCell ref="T6:U6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B2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28" ht="1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</row>
    <row r="2" spans="1:28" ht="15">
      <c r="A2">
        <v>2</v>
      </c>
      <c r="B2">
        <v>19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2:28" ht="15">
      <c r="B3">
        <v>20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2:28" ht="15">
      <c r="B4">
        <v>21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2:28" ht="15">
      <c r="B5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2:28" ht="15">
      <c r="B6">
        <v>23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2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2:28" ht="15">
      <c r="B7">
        <v>24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2:28" ht="15">
      <c r="B8">
        <v>25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2:28" ht="15">
      <c r="B9">
        <v>26</v>
      </c>
      <c r="C9">
        <v>0</v>
      </c>
      <c r="D9">
        <v>1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  <c r="L9">
        <v>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</row>
    <row r="10" spans="2:28" ht="15">
      <c r="B10">
        <v>27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2:28" ht="15">
      <c r="B11">
        <v>28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2:28" ht="15">
      <c r="B12">
        <v>29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2:28" ht="15">
      <c r="B13">
        <v>30</v>
      </c>
      <c r="C13">
        <v>0</v>
      </c>
      <c r="D13">
        <v>1</v>
      </c>
      <c r="E13">
        <v>0</v>
      </c>
      <c r="F13">
        <v>0</v>
      </c>
      <c r="G13">
        <v>0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2:28" ht="15">
      <c r="B14">
        <v>31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2:28" ht="15">
      <c r="B15">
        <v>32</v>
      </c>
      <c r="C15">
        <v>0</v>
      </c>
      <c r="D15">
        <v>1</v>
      </c>
      <c r="E15">
        <v>1</v>
      </c>
      <c r="F15">
        <v>1</v>
      </c>
      <c r="G15">
        <v>2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2:28" ht="15">
      <c r="B16">
        <v>33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2:28" ht="15">
      <c r="B17"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2:28" ht="15">
      <c r="B18">
        <v>35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2:28" ht="15">
      <c r="B19">
        <v>36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2:28" ht="15">
      <c r="B20">
        <v>37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2:28" ht="15">
      <c r="B21">
        <v>38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2:28" ht="15">
      <c r="B22">
        <v>39</v>
      </c>
      <c r="C22">
        <v>0</v>
      </c>
      <c r="D22">
        <v>1</v>
      </c>
      <c r="E22">
        <v>0</v>
      </c>
      <c r="F22">
        <v>0</v>
      </c>
      <c r="G22">
        <v>0</v>
      </c>
      <c r="H22">
        <v>2</v>
      </c>
      <c r="I22">
        <v>1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2:28" ht="15">
      <c r="B23">
        <v>40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2:28" ht="15">
      <c r="B24">
        <v>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2:28" ht="15">
      <c r="B25">
        <v>42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2:28" ht="15">
      <c r="B26">
        <v>43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2:28" ht="15">
      <c r="B27">
        <v>44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C44"/>
  <sheetViews>
    <sheetView zoomScalePageLayoutView="0" workbookViewId="0" topLeftCell="A1">
      <selection activeCell="A1" sqref="A1:C26"/>
    </sheetView>
  </sheetViews>
  <sheetFormatPr defaultColWidth="9.140625" defaultRowHeight="15"/>
  <sheetData>
    <row r="1" spans="1:3" ht="15">
      <c r="A1">
        <v>39</v>
      </c>
      <c r="B1">
        <v>289</v>
      </c>
      <c r="C1" t="s">
        <v>95</v>
      </c>
    </row>
    <row r="2" spans="1:3" ht="15">
      <c r="A2">
        <v>27</v>
      </c>
      <c r="B2">
        <v>287</v>
      </c>
      <c r="C2" t="s">
        <v>86</v>
      </c>
    </row>
    <row r="3" spans="1:3" ht="15">
      <c r="A3">
        <v>46</v>
      </c>
      <c r="B3">
        <v>265</v>
      </c>
      <c r="C3" t="s">
        <v>100</v>
      </c>
    </row>
    <row r="4" spans="1:3" ht="15">
      <c r="A4">
        <v>37</v>
      </c>
      <c r="B4">
        <v>261</v>
      </c>
      <c r="C4" t="s">
        <v>93</v>
      </c>
    </row>
    <row r="5" spans="1:3" ht="15">
      <c r="A5">
        <v>33</v>
      </c>
      <c r="B5">
        <v>255</v>
      </c>
      <c r="C5" t="s">
        <v>91</v>
      </c>
    </row>
    <row r="6" spans="1:3" ht="15">
      <c r="A6">
        <v>30</v>
      </c>
      <c r="B6">
        <v>218</v>
      </c>
      <c r="C6" t="s">
        <v>89</v>
      </c>
    </row>
    <row r="7" spans="1:3" ht="15">
      <c r="A7">
        <v>42</v>
      </c>
      <c r="B7">
        <v>192</v>
      </c>
      <c r="C7" t="s">
        <v>97</v>
      </c>
    </row>
    <row r="8" spans="1:3" ht="15">
      <c r="A8">
        <v>28</v>
      </c>
      <c r="B8">
        <v>148</v>
      </c>
      <c r="C8" t="s">
        <v>87</v>
      </c>
    </row>
    <row r="9" spans="1:3" ht="15">
      <c r="A9">
        <v>50</v>
      </c>
      <c r="B9">
        <v>148</v>
      </c>
      <c r="C9" t="s">
        <v>102</v>
      </c>
    </row>
    <row r="10" spans="1:3" ht="15">
      <c r="A10">
        <v>43</v>
      </c>
      <c r="B10">
        <v>141</v>
      </c>
      <c r="C10" t="s">
        <v>98</v>
      </c>
    </row>
    <row r="11" spans="1:3" ht="15">
      <c r="A11">
        <v>47</v>
      </c>
      <c r="B11">
        <v>132</v>
      </c>
      <c r="C11" t="s">
        <v>101</v>
      </c>
    </row>
    <row r="12" spans="1:3" ht="15">
      <c r="A12">
        <v>44</v>
      </c>
      <c r="B12">
        <v>106</v>
      </c>
      <c r="C12" t="s">
        <v>99</v>
      </c>
    </row>
    <row r="13" spans="1:3" ht="15">
      <c r="A13">
        <v>38</v>
      </c>
      <c r="B13">
        <v>105</v>
      </c>
      <c r="C13" t="s">
        <v>94</v>
      </c>
    </row>
    <row r="14" spans="1:3" ht="15">
      <c r="A14">
        <v>36</v>
      </c>
      <c r="B14">
        <v>86</v>
      </c>
      <c r="C14" t="s">
        <v>92</v>
      </c>
    </row>
    <row r="15" spans="1:3" ht="15">
      <c r="A15">
        <v>40</v>
      </c>
      <c r="B15">
        <v>60</v>
      </c>
      <c r="C15" t="s">
        <v>96</v>
      </c>
    </row>
    <row r="16" spans="1:3" ht="15">
      <c r="A16">
        <v>31</v>
      </c>
      <c r="B16">
        <v>40</v>
      </c>
      <c r="C16" t="s">
        <v>90</v>
      </c>
    </row>
    <row r="17" spans="1:3" ht="15">
      <c r="A17">
        <v>32</v>
      </c>
      <c r="B17">
        <v>40</v>
      </c>
      <c r="C17" t="s">
        <v>90</v>
      </c>
    </row>
    <row r="18" spans="1:3" ht="15">
      <c r="A18">
        <v>26</v>
      </c>
      <c r="B18">
        <v>36</v>
      </c>
      <c r="C18" t="s">
        <v>85</v>
      </c>
    </row>
    <row r="19" spans="1:3" ht="15">
      <c r="A19">
        <v>29</v>
      </c>
      <c r="C19" t="s">
        <v>88</v>
      </c>
    </row>
    <row r="20" spans="1:3" ht="15">
      <c r="A20">
        <v>34</v>
      </c>
      <c r="C20" t="s">
        <v>88</v>
      </c>
    </row>
    <row r="21" spans="1:3" ht="15">
      <c r="A21">
        <v>35</v>
      </c>
      <c r="C21" t="s">
        <v>88</v>
      </c>
    </row>
    <row r="22" spans="1:3" ht="15">
      <c r="A22">
        <v>41</v>
      </c>
      <c r="C22" t="s">
        <v>88</v>
      </c>
    </row>
    <row r="23" spans="1:3" ht="15">
      <c r="A23">
        <v>45</v>
      </c>
      <c r="C23" t="s">
        <v>88</v>
      </c>
    </row>
    <row r="24" spans="1:3" ht="15">
      <c r="A24">
        <v>48</v>
      </c>
      <c r="C24" t="s">
        <v>88</v>
      </c>
    </row>
    <row r="25" spans="1:3" ht="15">
      <c r="A25">
        <v>49</v>
      </c>
      <c r="C25" t="s">
        <v>88</v>
      </c>
    </row>
    <row r="26" spans="1:3" ht="15">
      <c r="A26">
        <v>51</v>
      </c>
      <c r="C26" t="s">
        <v>88</v>
      </c>
    </row>
    <row r="27" ht="15">
      <c r="C27" t="s">
        <v>80</v>
      </c>
    </row>
    <row r="28" ht="15">
      <c r="C28" t="s">
        <v>83</v>
      </c>
    </row>
    <row r="29" ht="15">
      <c r="C29" t="s">
        <v>79</v>
      </c>
    </row>
    <row r="30" ht="15">
      <c r="C30" t="s">
        <v>75</v>
      </c>
    </row>
    <row r="31" ht="15">
      <c r="C31" t="s">
        <v>74</v>
      </c>
    </row>
    <row r="32" ht="15">
      <c r="C32" t="s">
        <v>77</v>
      </c>
    </row>
    <row r="33" ht="15">
      <c r="C33" t="s">
        <v>77</v>
      </c>
    </row>
    <row r="34" ht="15">
      <c r="C34" t="s">
        <v>76</v>
      </c>
    </row>
    <row r="35" ht="15">
      <c r="C35" t="s">
        <v>65</v>
      </c>
    </row>
    <row r="36" ht="15">
      <c r="C36" t="s">
        <v>65</v>
      </c>
    </row>
    <row r="37" ht="15">
      <c r="C37" t="s">
        <v>65</v>
      </c>
    </row>
    <row r="38" ht="15">
      <c r="C38" t="s">
        <v>65</v>
      </c>
    </row>
    <row r="39" ht="15">
      <c r="C39" t="s">
        <v>65</v>
      </c>
    </row>
    <row r="40" ht="15">
      <c r="C40" t="s">
        <v>65</v>
      </c>
    </row>
    <row r="41" ht="15">
      <c r="C41" t="s">
        <v>65</v>
      </c>
    </row>
    <row r="42" ht="15">
      <c r="C42" t="s">
        <v>65</v>
      </c>
    </row>
    <row r="43" ht="15">
      <c r="C43" t="s">
        <v>65</v>
      </c>
    </row>
    <row r="44" ht="15">
      <c r="C4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2017-02-19T08:41:07Z</dcterms:modified>
  <cp:category/>
  <cp:version/>
  <cp:contentType/>
  <cp:contentStatus/>
</cp:coreProperties>
</file>